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690" windowWidth="15060" windowHeight="5850" activeTab="0"/>
  </bookViews>
  <sheets>
    <sheet name="Tabla 46a-22" sheetId="1" r:id="rId1"/>
    <sheet name="Tabla 46b-22" sheetId="2" r:id="rId2"/>
  </sheets>
  <definedNames/>
  <calcPr calcMode="manual" fullCalcOnLoad="1"/>
</workbook>
</file>

<file path=xl/sharedStrings.xml><?xml version="1.0" encoding="utf-8"?>
<sst xmlns="http://schemas.openxmlformats.org/spreadsheetml/2006/main" count="158" uniqueCount="100">
  <si>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</si>
  <si>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</si>
  <si>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</si>
  <si>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</si>
  <si>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No.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</si>
  <si>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</si>
  <si>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</si>
  <si>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</si>
  <si>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</si>
  <si>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</si>
  <si>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</si>
  <si>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</si>
  <si>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Nombre de Áreas Protegidas</t>
  </si>
  <si>
    <t>Proyecto MAGA-ESPREDE-CATIE, Mapa del Sistema Nacional de Áreas Protegidas del CONAP, 2001.</t>
  </si>
  <si>
    <t>kilómetros cuadrados</t>
  </si>
  <si>
    <t>Area sin Protección</t>
  </si>
  <si>
    <t>Áreas Protegidas: Superficie</t>
  </si>
  <si>
    <t>Cobertura Boscosa en Áreas Protegidas</t>
  </si>
  <si>
    <t>Kilómetros cuadrados</t>
  </si>
  <si>
    <t>BOS_MIX</t>
  </si>
  <si>
    <t>BOS_SEC</t>
  </si>
  <si>
    <t>Bosque mixto</t>
  </si>
  <si>
    <t>Bosque secundario o arbustal</t>
  </si>
  <si>
    <t>SIN_DATOS</t>
  </si>
  <si>
    <t>ZAM_VOLTAH</t>
  </si>
  <si>
    <t>ZVD_VOLTAH</t>
  </si>
  <si>
    <t>Zona de amortiguamiento del Volcán Tahual</t>
  </si>
  <si>
    <t>Zona de Veda Definitiva del Volcán Tahual</t>
  </si>
  <si>
    <t>Sin área protegida</t>
  </si>
  <si>
    <t>Volcán Tahual</t>
  </si>
  <si>
    <t>AS_MIX_CUL</t>
  </si>
  <si>
    <t>AS_LAT_CUL</t>
  </si>
  <si>
    <t>AS_SEC_CUL</t>
  </si>
  <si>
    <t>Jutiapa</t>
  </si>
  <si>
    <t>El Progreso</t>
  </si>
  <si>
    <t>Santa Catarina Mita</t>
  </si>
  <si>
    <t>Agua Blanca</t>
  </si>
  <si>
    <t>Asunción Mita</t>
  </si>
  <si>
    <t>Yupiltepeque</t>
  </si>
  <si>
    <t>Atescatempa</t>
  </si>
  <si>
    <t>Jerez</t>
  </si>
  <si>
    <t>El Adelanto</t>
  </si>
  <si>
    <t>Zapotitlán</t>
  </si>
  <si>
    <t>Comapa</t>
  </si>
  <si>
    <t>Jalpatagua</t>
  </si>
  <si>
    <t>Conguaco</t>
  </si>
  <si>
    <t>Moyuta</t>
  </si>
  <si>
    <t>Pasaco</t>
  </si>
  <si>
    <t>San José Acatempa</t>
  </si>
  <si>
    <t>Quesada</t>
  </si>
  <si>
    <t>Departamento de Jutiapa</t>
  </si>
  <si>
    <t>46b - 22</t>
  </si>
  <si>
    <t>Municipios del Departamento de Jutiapa</t>
  </si>
  <si>
    <t>Suma de Áreas Protegidas</t>
  </si>
  <si>
    <t>46a- 22</t>
  </si>
  <si>
    <t>AGUA</t>
  </si>
  <si>
    <t>Área sin cobertura forestal</t>
  </si>
  <si>
    <t>Asociación de bosque secundario y cultivos</t>
  </si>
  <si>
    <t>Asociación de bosque de latifoliadas con cultivos</t>
  </si>
  <si>
    <t>Asociación de bosque de mixto con cultivos</t>
  </si>
  <si>
    <t>Cuerpos de agua</t>
  </si>
  <si>
    <t>SIN_FOREST</t>
  </si>
  <si>
    <t>APE_LGUIJA</t>
  </si>
  <si>
    <t>AUM_VOLIPA</t>
  </si>
  <si>
    <t>PR_VOLSUCH</t>
  </si>
  <si>
    <t>ZAM_VOLAMA</t>
  </si>
  <si>
    <t>ZAM_VOLCHI</t>
  </si>
  <si>
    <t>ZAM_VOLCUL</t>
  </si>
  <si>
    <t>ZAM_VOLIXT</t>
  </si>
  <si>
    <t>ZAM_VOLVIB</t>
  </si>
  <si>
    <t>ZAM_VOLMOY</t>
  </si>
  <si>
    <t>ZVD_VOLAMA</t>
  </si>
  <si>
    <t>ZVD_VOLCHI</t>
  </si>
  <si>
    <t>ZVD_VOLCUL</t>
  </si>
  <si>
    <t>ZVD_VOLIXT</t>
  </si>
  <si>
    <t>ZVD_VOLVIB</t>
  </si>
  <si>
    <t>ZVD_VOLMOY</t>
  </si>
  <si>
    <t>Área de Protección Especial Lago de Güija</t>
  </si>
  <si>
    <t>Área de Uso Múltiple Volcán y Laguna de Ipala</t>
  </si>
  <si>
    <t>Parque Regional Volcán Suchitán</t>
  </si>
  <si>
    <t>Zona de amortiguamiento del Volcán Amayo</t>
  </si>
  <si>
    <t>Zona de amortiguamiento del Volcán Chingo</t>
  </si>
  <si>
    <t>Zona de amortiguamiento del Volcán Culma</t>
  </si>
  <si>
    <t>Zona de amortiguamiento del Volcán Ixtepeque</t>
  </si>
  <si>
    <t>Zona de amortiguamiento del Volcán Las Víboras</t>
  </si>
  <si>
    <t>Zona de amortiguamiento del Volcán Moyuta</t>
  </si>
  <si>
    <t>Zona de Veda Definitiva del Volcán Amayo</t>
  </si>
  <si>
    <t>Zona de Veda Definitiva del Volcán Chingo</t>
  </si>
  <si>
    <t>Zona de Veda Definitiva del Volcán Culma</t>
  </si>
  <si>
    <t>Zona de Veda Definitiva del Volcán Ixtepeque</t>
  </si>
  <si>
    <t>Zona de Veda Definitiva del Volcán Las Víboras</t>
  </si>
  <si>
    <t>Zona de Veda Definitiva del Volcán Moyuta</t>
  </si>
  <si>
    <t>Volcán Amayo, Volcán Culma, Volcán Tahual</t>
  </si>
  <si>
    <t>Volcán Suchitán, Volcán Ixtepeque</t>
  </si>
  <si>
    <t>Volcán y Laguna de Ipala, Volcán Ixtepeque</t>
  </si>
  <si>
    <t>Lago de Güija, Volcán Suchitán, Volcán Ixtepeque, Volcán Las Víboras</t>
  </si>
  <si>
    <t>Volcán Chingo, Volcán Las Víboras</t>
  </si>
  <si>
    <t>Volcán Chingo</t>
  </si>
  <si>
    <t>Volcán Moyuta</t>
  </si>
  <si>
    <t>Volcán Amayo</t>
  </si>
</sst>
</file>

<file path=xl/styles.xml><?xml version="1.0" encoding="utf-8"?>
<styleSheet xmlns="http://schemas.openxmlformats.org/spreadsheetml/2006/main">
  <numFmts count="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6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top"/>
    </xf>
    <xf numFmtId="0" fontId="1" fillId="2" borderId="9" xfId="0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3" fillId="3" borderId="10" xfId="0" applyFont="1" applyFill="1" applyBorder="1" applyAlignment="1" applyProtection="1">
      <alignment/>
      <protection locked="0"/>
    </xf>
    <xf numFmtId="2" fontId="3" fillId="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9" xfId="0" applyFont="1" applyFill="1" applyBorder="1" applyAlignment="1">
      <alignment/>
    </xf>
    <xf numFmtId="4" fontId="3" fillId="3" borderId="9" xfId="0" applyNumberFormat="1" applyFont="1" applyFill="1" applyBorder="1" applyAlignment="1">
      <alignment/>
    </xf>
    <xf numFmtId="4" fontId="5" fillId="3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9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" borderId="12" xfId="0" applyFont="1" applyFill="1" applyBorder="1" applyAlignment="1" applyProtection="1">
      <alignment horizontal="left" wrapText="1"/>
      <protection locked="0"/>
    </xf>
    <xf numFmtId="0" fontId="2" fillId="3" borderId="13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left" wrapText="1"/>
    </xf>
    <xf numFmtId="0" fontId="0" fillId="3" borderId="9" xfId="0" applyFill="1" applyBorder="1" applyAlignment="1">
      <alignment/>
    </xf>
    <xf numFmtId="0" fontId="0" fillId="3" borderId="12" xfId="0" applyFill="1" applyBorder="1" applyAlignment="1">
      <alignment/>
    </xf>
    <xf numFmtId="0" fontId="3" fillId="2" borderId="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8</xdr:row>
      <xdr:rowOff>57150</xdr:rowOff>
    </xdr:from>
    <xdr:to>
      <xdr:col>11</xdr:col>
      <xdr:colOff>485775</xdr:colOff>
      <xdr:row>12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13525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8</xdr:row>
      <xdr:rowOff>57150</xdr:rowOff>
    </xdr:from>
    <xdr:to>
      <xdr:col>11</xdr:col>
      <xdr:colOff>495300</xdr:colOff>
      <xdr:row>12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3525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7"/>
  <sheetViews>
    <sheetView showGridLines="0" tabSelected="1" workbookViewId="0" topLeftCell="A1">
      <selection activeCell="E27" sqref="E27"/>
    </sheetView>
  </sheetViews>
  <sheetFormatPr defaultColWidth="11.421875" defaultRowHeight="12.75"/>
  <cols>
    <col min="1" max="1" width="2.8515625" style="0" customWidth="1"/>
    <col min="2" max="2" width="20.28125" style="0" customWidth="1"/>
    <col min="5" max="5" width="15.00390625" style="0" bestFit="1" customWidth="1"/>
    <col min="6" max="6" width="15.00390625" style="0" customWidth="1"/>
    <col min="10" max="10" width="13.8515625" style="0" customWidth="1"/>
    <col min="13" max="13" width="15.421875" style="0" customWidth="1"/>
  </cols>
  <sheetData>
    <row r="2" spans="2:13" ht="12.75">
      <c r="B2" s="38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2:13" ht="12.75">
      <c r="B3" s="38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3" ht="12.75">
      <c r="B4" s="38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13" ht="12.75">
      <c r="B5" s="38" t="s">
        <v>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7" spans="2:13" ht="12.75">
      <c r="B7" s="22" t="s">
        <v>4</v>
      </c>
      <c r="C7" s="21"/>
      <c r="D7" s="23" t="s">
        <v>54</v>
      </c>
      <c r="E7" s="5"/>
      <c r="F7" s="5"/>
      <c r="G7" s="2"/>
      <c r="H7" s="3"/>
      <c r="I7" s="3"/>
      <c r="K7" s="1"/>
      <c r="L7" s="4"/>
      <c r="M7" s="4"/>
    </row>
    <row r="8" spans="2:13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9" ht="12.75">
      <c r="B9" s="8" t="s">
        <v>5</v>
      </c>
      <c r="C9" s="9" t="s">
        <v>17</v>
      </c>
      <c r="D9" s="9"/>
      <c r="E9" s="9"/>
      <c r="F9" s="9"/>
      <c r="G9" s="9"/>
      <c r="H9" s="14"/>
      <c r="I9" s="15"/>
    </row>
    <row r="10" spans="2:9" ht="12.75">
      <c r="B10" s="10" t="s">
        <v>6</v>
      </c>
      <c r="C10" s="11" t="s">
        <v>52</v>
      </c>
      <c r="D10" s="11"/>
      <c r="E10" s="11"/>
      <c r="F10" s="11"/>
      <c r="G10" s="11"/>
      <c r="H10" s="16"/>
      <c r="I10" s="17"/>
    </row>
    <row r="11" spans="2:9" ht="12.75">
      <c r="B11" s="10" t="s">
        <v>7</v>
      </c>
      <c r="C11" s="43">
        <v>2001</v>
      </c>
      <c r="D11" s="43"/>
      <c r="E11" s="43"/>
      <c r="F11" s="11"/>
      <c r="G11" s="11"/>
      <c r="H11" s="16"/>
      <c r="I11" s="17"/>
    </row>
    <row r="12" spans="2:9" ht="12.75">
      <c r="B12" s="10" t="s">
        <v>8</v>
      </c>
      <c r="C12" s="11" t="s">
        <v>18</v>
      </c>
      <c r="D12" s="11"/>
      <c r="E12" s="11"/>
      <c r="F12" s="11"/>
      <c r="G12" s="11"/>
      <c r="H12" s="16"/>
      <c r="I12" s="17"/>
    </row>
    <row r="13" spans="2:9" ht="12.75">
      <c r="B13" s="12" t="s">
        <v>9</v>
      </c>
      <c r="C13" s="13" t="s">
        <v>13</v>
      </c>
      <c r="D13" s="13"/>
      <c r="E13" s="13"/>
      <c r="F13" s="13"/>
      <c r="G13" s="13"/>
      <c r="H13" s="18"/>
      <c r="I13" s="19"/>
    </row>
    <row r="14" spans="2:9" ht="12.75">
      <c r="B14" s="11"/>
      <c r="C14" s="11"/>
      <c r="D14" s="11"/>
      <c r="E14" s="11"/>
      <c r="F14" s="11"/>
      <c r="G14" s="11"/>
      <c r="H14" s="16"/>
      <c r="I14" s="16"/>
    </row>
    <row r="15" spans="2:9" ht="12.75">
      <c r="B15" s="11"/>
      <c r="C15" s="11"/>
      <c r="D15" s="11"/>
      <c r="E15" s="11"/>
      <c r="F15" s="11"/>
      <c r="G15" s="11"/>
      <c r="H15" s="16"/>
      <c r="I15" s="16"/>
    </row>
    <row r="16" spans="2:9" ht="12.75">
      <c r="B16" s="11"/>
      <c r="C16" s="11"/>
      <c r="D16" s="11"/>
      <c r="E16" s="11"/>
      <c r="F16" s="11"/>
      <c r="G16" s="11"/>
      <c r="H16" s="16"/>
      <c r="I16" s="16"/>
    </row>
    <row r="17" spans="6:23" ht="24">
      <c r="F17" s="25" t="s">
        <v>33</v>
      </c>
      <c r="G17" s="25" t="s">
        <v>34</v>
      </c>
      <c r="H17" s="25" t="s">
        <v>35</v>
      </c>
      <c r="I17" s="25" t="s">
        <v>36</v>
      </c>
      <c r="J17" s="25" t="s">
        <v>37</v>
      </c>
      <c r="K17" s="25" t="s">
        <v>38</v>
      </c>
      <c r="L17" s="25" t="s">
        <v>39</v>
      </c>
      <c r="M17" s="25" t="s">
        <v>40</v>
      </c>
      <c r="N17" s="25" t="s">
        <v>41</v>
      </c>
      <c r="O17" s="25" t="s">
        <v>42</v>
      </c>
      <c r="P17" s="25" t="s">
        <v>43</v>
      </c>
      <c r="Q17" s="25" t="s">
        <v>44</v>
      </c>
      <c r="R17" s="25" t="s">
        <v>45</v>
      </c>
      <c r="S17" s="25" t="s">
        <v>46</v>
      </c>
      <c r="T17" s="25" t="s">
        <v>47</v>
      </c>
      <c r="U17" s="25" t="s">
        <v>48</v>
      </c>
      <c r="V17" s="25" t="s">
        <v>49</v>
      </c>
      <c r="W17" s="25" t="s">
        <v>50</v>
      </c>
    </row>
    <row r="18" spans="2:23" ht="12.75">
      <c r="B18" s="44" t="s">
        <v>10</v>
      </c>
      <c r="C18" s="44"/>
      <c r="D18" s="44"/>
      <c r="E18" s="34" t="s">
        <v>11</v>
      </c>
      <c r="F18" s="26">
        <v>2201</v>
      </c>
      <c r="G18" s="26">
        <v>2202</v>
      </c>
      <c r="H18" s="26">
        <v>2203</v>
      </c>
      <c r="I18" s="26">
        <v>2204</v>
      </c>
      <c r="J18" s="26">
        <v>2205</v>
      </c>
      <c r="K18" s="26">
        <v>2206</v>
      </c>
      <c r="L18" s="26">
        <v>2207</v>
      </c>
      <c r="M18" s="26">
        <v>2208</v>
      </c>
      <c r="N18" s="26">
        <v>2209</v>
      </c>
      <c r="O18" s="26">
        <v>2210</v>
      </c>
      <c r="P18" s="26">
        <v>2211</v>
      </c>
      <c r="Q18" s="26">
        <v>2212</v>
      </c>
      <c r="R18" s="26">
        <v>2213</v>
      </c>
      <c r="S18" s="26">
        <v>2214</v>
      </c>
      <c r="T18" s="26">
        <v>2215</v>
      </c>
      <c r="U18" s="26">
        <v>2216</v>
      </c>
      <c r="V18" s="26">
        <v>2217</v>
      </c>
      <c r="W18" s="26">
        <v>22</v>
      </c>
    </row>
    <row r="19" spans="2:13" ht="12.7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2:23" ht="54" customHeight="1">
      <c r="B20" s="45" t="s">
        <v>12</v>
      </c>
      <c r="C20" s="46"/>
      <c r="D20" s="47"/>
      <c r="E20" s="37"/>
      <c r="F20" s="28" t="s">
        <v>92</v>
      </c>
      <c r="G20" s="28" t="s">
        <v>29</v>
      </c>
      <c r="H20" s="29" t="s">
        <v>93</v>
      </c>
      <c r="I20" s="29" t="s">
        <v>94</v>
      </c>
      <c r="J20" s="29" t="s">
        <v>95</v>
      </c>
      <c r="K20" s="29" t="s">
        <v>28</v>
      </c>
      <c r="L20" s="29" t="s">
        <v>96</v>
      </c>
      <c r="M20" s="29" t="s">
        <v>97</v>
      </c>
      <c r="N20" s="29" t="s">
        <v>28</v>
      </c>
      <c r="O20" s="29" t="s">
        <v>28</v>
      </c>
      <c r="P20" s="29" t="s">
        <v>28</v>
      </c>
      <c r="Q20" s="29" t="s">
        <v>28</v>
      </c>
      <c r="R20" s="29" t="s">
        <v>28</v>
      </c>
      <c r="S20" s="29" t="s">
        <v>98</v>
      </c>
      <c r="T20" s="29" t="s">
        <v>28</v>
      </c>
      <c r="U20" s="29" t="s">
        <v>28</v>
      </c>
      <c r="V20" s="29" t="s">
        <v>99</v>
      </c>
      <c r="W20" s="30" t="s">
        <v>53</v>
      </c>
    </row>
    <row r="21" spans="2:23" ht="12.75">
      <c r="B21" s="48" t="s">
        <v>56</v>
      </c>
      <c r="C21" s="41"/>
      <c r="D21" s="42"/>
      <c r="E21" s="35" t="s">
        <v>61</v>
      </c>
      <c r="F21" s="32">
        <v>5.09</v>
      </c>
      <c r="G21" s="32">
        <v>8.5</v>
      </c>
      <c r="H21" s="32">
        <v>2.35</v>
      </c>
      <c r="I21" s="32">
        <v>0.48</v>
      </c>
      <c r="J21" s="32">
        <v>5.04</v>
      </c>
      <c r="K21" s="32">
        <v>0</v>
      </c>
      <c r="L21" s="32">
        <v>7.9</v>
      </c>
      <c r="M21" s="32">
        <v>7.77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10.43</v>
      </c>
      <c r="T21" s="32">
        <v>0</v>
      </c>
      <c r="U21" s="32">
        <v>0</v>
      </c>
      <c r="V21" s="32">
        <v>0</v>
      </c>
      <c r="W21" s="33">
        <f>SUM(F21:V21)</f>
        <v>47.559999999999995</v>
      </c>
    </row>
    <row r="22" spans="2:23" ht="12.75">
      <c r="B22" s="40" t="s">
        <v>57</v>
      </c>
      <c r="C22" s="41"/>
      <c r="D22" s="42"/>
      <c r="E22" s="35" t="s">
        <v>32</v>
      </c>
      <c r="F22" s="32">
        <v>1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1.52</v>
      </c>
      <c r="W22" s="33">
        <f aca="true" t="shared" si="0" ref="W22:W27">SUM(F22:V22)</f>
        <v>2.52</v>
      </c>
    </row>
    <row r="23" spans="2:23" ht="12.75">
      <c r="B23" s="40" t="s">
        <v>58</v>
      </c>
      <c r="C23" s="41"/>
      <c r="D23" s="42"/>
      <c r="E23" s="35" t="s">
        <v>31</v>
      </c>
      <c r="F23" s="32">
        <v>0</v>
      </c>
      <c r="G23" s="32">
        <v>0</v>
      </c>
      <c r="H23" s="32">
        <v>8.36</v>
      </c>
      <c r="I23" s="32">
        <v>0</v>
      </c>
      <c r="J23" s="32">
        <v>2.82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3">
        <f t="shared" si="0"/>
        <v>11.18</v>
      </c>
    </row>
    <row r="24" spans="2:23" ht="12.75">
      <c r="B24" s="40" t="s">
        <v>59</v>
      </c>
      <c r="C24" s="41"/>
      <c r="D24" s="42"/>
      <c r="E24" s="35" t="s">
        <v>30</v>
      </c>
      <c r="F24" s="32">
        <v>6</v>
      </c>
      <c r="G24" s="32">
        <v>1.77</v>
      </c>
      <c r="H24" s="32">
        <v>7.57</v>
      </c>
      <c r="I24" s="32">
        <v>4.21</v>
      </c>
      <c r="J24" s="32">
        <v>0</v>
      </c>
      <c r="K24" s="32">
        <v>0</v>
      </c>
      <c r="L24" s="32">
        <v>0.27</v>
      </c>
      <c r="M24" s="32">
        <v>0.15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3">
        <f t="shared" si="0"/>
        <v>19.97</v>
      </c>
    </row>
    <row r="25" spans="2:23" ht="12.75">
      <c r="B25" s="40" t="s">
        <v>21</v>
      </c>
      <c r="C25" s="41"/>
      <c r="D25" s="42"/>
      <c r="E25" s="35" t="s">
        <v>19</v>
      </c>
      <c r="F25" s="32">
        <v>0</v>
      </c>
      <c r="G25" s="32">
        <v>0</v>
      </c>
      <c r="H25" s="32">
        <v>11.44</v>
      </c>
      <c r="I25" s="32">
        <v>3.01</v>
      </c>
      <c r="J25" s="32">
        <v>3.97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3">
        <f t="shared" si="0"/>
        <v>18.419999999999998</v>
      </c>
    </row>
    <row r="26" spans="2:23" ht="12.75">
      <c r="B26" s="40" t="s">
        <v>22</v>
      </c>
      <c r="C26" s="41"/>
      <c r="D26" s="42"/>
      <c r="E26" s="35" t="s">
        <v>20</v>
      </c>
      <c r="F26" s="32">
        <v>24.52</v>
      </c>
      <c r="G26" s="32">
        <v>0</v>
      </c>
      <c r="H26" s="32">
        <v>4.24</v>
      </c>
      <c r="I26" s="32">
        <v>7.19</v>
      </c>
      <c r="J26" s="32">
        <v>9.31</v>
      </c>
      <c r="K26" s="32">
        <v>0</v>
      </c>
      <c r="L26" s="32">
        <v>10.32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3.24</v>
      </c>
      <c r="W26" s="33">
        <f t="shared" si="0"/>
        <v>58.82</v>
      </c>
    </row>
    <row r="27" spans="2:23" ht="12.75">
      <c r="B27" s="40" t="s">
        <v>60</v>
      </c>
      <c r="C27" s="41"/>
      <c r="D27" s="42"/>
      <c r="E27" s="36" t="s">
        <v>55</v>
      </c>
      <c r="F27" s="32">
        <v>0</v>
      </c>
      <c r="G27" s="32">
        <v>0</v>
      </c>
      <c r="H27" s="32">
        <v>0</v>
      </c>
      <c r="I27" s="32">
        <v>0</v>
      </c>
      <c r="J27" s="32">
        <v>9.37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3">
        <f t="shared" si="0"/>
        <v>9.37</v>
      </c>
    </row>
  </sheetData>
  <mergeCells count="14">
    <mergeCell ref="B26:D26"/>
    <mergeCell ref="B27:D27"/>
    <mergeCell ref="C11:E11"/>
    <mergeCell ref="B18:D18"/>
    <mergeCell ref="B20:D20"/>
    <mergeCell ref="B21:D21"/>
    <mergeCell ref="B23:D23"/>
    <mergeCell ref="B24:D24"/>
    <mergeCell ref="B25:D25"/>
    <mergeCell ref="B22:D22"/>
    <mergeCell ref="B2:M2"/>
    <mergeCell ref="B3:M3"/>
    <mergeCell ref="B4:M4"/>
    <mergeCell ref="B5:M5"/>
  </mergeCells>
  <printOptions/>
  <pageMargins left="0.75" right="0.75" top="1" bottom="1" header="0" footer="0"/>
  <pageSetup horizontalDpi="600" verticalDpi="600" orientation="landscape" paperSize="124" scale="55" r:id="rId4"/>
  <drawing r:id="rId3"/>
  <legacyDrawing r:id="rId2"/>
  <oleObjects>
    <oleObject progId="" shapeId="17548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W37"/>
  <sheetViews>
    <sheetView showGridLines="0" tabSelected="1" zoomScale="85" zoomScaleNormal="85" workbookViewId="0" topLeftCell="A1">
      <selection activeCell="E27" sqref="E27"/>
    </sheetView>
  </sheetViews>
  <sheetFormatPr defaultColWidth="11.421875" defaultRowHeight="12.75"/>
  <cols>
    <col min="1" max="1" width="3.00390625" style="0" customWidth="1"/>
    <col min="2" max="2" width="18.57421875" style="0" customWidth="1"/>
    <col min="5" max="5" width="15.00390625" style="0" bestFit="1" customWidth="1"/>
    <col min="6" max="6" width="13.28125" style="0" customWidth="1"/>
    <col min="8" max="8" width="13.00390625" style="0" customWidth="1"/>
    <col min="9" max="10" width="13.7109375" style="0" customWidth="1"/>
    <col min="12" max="12" width="13.28125" style="0" customWidth="1"/>
    <col min="13" max="13" width="13.8515625" style="0" customWidth="1"/>
    <col min="17" max="17" width="14.57421875" style="0" customWidth="1"/>
    <col min="23" max="23" width="13.8515625" style="0" customWidth="1"/>
  </cols>
  <sheetData>
    <row r="2" spans="2:13" ht="12.75">
      <c r="B2" s="38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2:13" ht="12.75">
      <c r="B3" s="38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3" ht="12.75">
      <c r="B4" s="38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13" ht="12.75">
      <c r="B5" s="38" t="s">
        <v>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7" spans="2:13" ht="12.75">
      <c r="B7" s="22" t="s">
        <v>4</v>
      </c>
      <c r="C7" s="21"/>
      <c r="D7" s="23" t="s">
        <v>51</v>
      </c>
      <c r="E7" s="5"/>
      <c r="F7" s="5"/>
      <c r="G7" s="2"/>
      <c r="H7" s="3"/>
      <c r="I7" s="3"/>
      <c r="K7" s="1"/>
      <c r="L7" s="4"/>
      <c r="M7" s="4"/>
    </row>
    <row r="8" spans="2:13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9" ht="12.75">
      <c r="B9" s="8" t="s">
        <v>5</v>
      </c>
      <c r="C9" s="9" t="s">
        <v>16</v>
      </c>
      <c r="D9" s="9"/>
      <c r="E9" s="9"/>
      <c r="F9" s="9"/>
      <c r="G9" s="9"/>
      <c r="H9" s="14"/>
      <c r="I9" s="15"/>
    </row>
    <row r="10" spans="2:9" ht="12.75">
      <c r="B10" s="10" t="s">
        <v>6</v>
      </c>
      <c r="C10" s="11" t="s">
        <v>52</v>
      </c>
      <c r="D10" s="11"/>
      <c r="E10" s="11"/>
      <c r="F10" s="11"/>
      <c r="G10" s="11"/>
      <c r="H10" s="16"/>
      <c r="I10" s="17"/>
    </row>
    <row r="11" spans="2:9" ht="12.75">
      <c r="B11" s="10" t="s">
        <v>7</v>
      </c>
      <c r="C11" s="43">
        <v>2001</v>
      </c>
      <c r="D11" s="43"/>
      <c r="E11" s="43"/>
      <c r="F11" s="11"/>
      <c r="G11" s="11"/>
      <c r="H11" s="16"/>
      <c r="I11" s="17"/>
    </row>
    <row r="12" spans="2:9" ht="12.75">
      <c r="B12" s="10" t="s">
        <v>8</v>
      </c>
      <c r="C12" s="11" t="s">
        <v>14</v>
      </c>
      <c r="D12" s="11"/>
      <c r="E12" s="11"/>
      <c r="F12" s="11"/>
      <c r="G12" s="11"/>
      <c r="H12" s="16"/>
      <c r="I12" s="17"/>
    </row>
    <row r="13" spans="2:9" ht="12.75">
      <c r="B13" s="12" t="s">
        <v>9</v>
      </c>
      <c r="C13" s="13" t="s">
        <v>13</v>
      </c>
      <c r="D13" s="13"/>
      <c r="E13" s="13"/>
      <c r="F13" s="13"/>
      <c r="G13" s="13"/>
      <c r="H13" s="18"/>
      <c r="I13" s="19"/>
    </row>
    <row r="16" spans="2:23" ht="24">
      <c r="B16" s="6"/>
      <c r="C16" s="6"/>
      <c r="D16" s="6"/>
      <c r="E16" s="7"/>
      <c r="F16" s="25" t="s">
        <v>33</v>
      </c>
      <c r="G16" s="25" t="s">
        <v>34</v>
      </c>
      <c r="H16" s="25" t="s">
        <v>35</v>
      </c>
      <c r="I16" s="25" t="s">
        <v>36</v>
      </c>
      <c r="J16" s="25" t="s">
        <v>37</v>
      </c>
      <c r="K16" s="25" t="s">
        <v>38</v>
      </c>
      <c r="L16" s="25" t="s">
        <v>39</v>
      </c>
      <c r="M16" s="25" t="s">
        <v>40</v>
      </c>
      <c r="N16" s="25" t="s">
        <v>41</v>
      </c>
      <c r="O16" s="25" t="s">
        <v>42</v>
      </c>
      <c r="P16" s="25" t="s">
        <v>43</v>
      </c>
      <c r="Q16" s="25" t="s">
        <v>44</v>
      </c>
      <c r="R16" s="25" t="s">
        <v>45</v>
      </c>
      <c r="S16" s="25" t="s">
        <v>46</v>
      </c>
      <c r="T16" s="25" t="s">
        <v>47</v>
      </c>
      <c r="U16" s="25" t="s">
        <v>48</v>
      </c>
      <c r="V16" s="25" t="s">
        <v>49</v>
      </c>
      <c r="W16" s="25" t="s">
        <v>50</v>
      </c>
    </row>
    <row r="17" spans="2:23" ht="12.75">
      <c r="B17" s="51" t="s">
        <v>10</v>
      </c>
      <c r="C17" s="51"/>
      <c r="D17" s="51"/>
      <c r="E17" s="24" t="s">
        <v>11</v>
      </c>
      <c r="F17" s="26">
        <v>2201</v>
      </c>
      <c r="G17" s="26">
        <v>2202</v>
      </c>
      <c r="H17" s="26">
        <v>2203</v>
      </c>
      <c r="I17" s="26">
        <v>2204</v>
      </c>
      <c r="J17" s="26">
        <v>2205</v>
      </c>
      <c r="K17" s="26">
        <v>2206</v>
      </c>
      <c r="L17" s="26">
        <v>2207</v>
      </c>
      <c r="M17" s="26">
        <v>2208</v>
      </c>
      <c r="N17" s="26">
        <v>2209</v>
      </c>
      <c r="O17" s="26">
        <v>2210</v>
      </c>
      <c r="P17" s="26">
        <v>2211</v>
      </c>
      <c r="Q17" s="26">
        <v>2212</v>
      </c>
      <c r="R17" s="26">
        <v>2213</v>
      </c>
      <c r="S17" s="26">
        <v>2214</v>
      </c>
      <c r="T17" s="26">
        <v>2215</v>
      </c>
      <c r="U17" s="26">
        <v>2216</v>
      </c>
      <c r="V17" s="26">
        <v>2217</v>
      </c>
      <c r="W17" s="26">
        <v>22</v>
      </c>
    </row>
    <row r="19" spans="2:23" ht="56.25">
      <c r="B19" s="52" t="s">
        <v>12</v>
      </c>
      <c r="C19" s="53"/>
      <c r="D19" s="54"/>
      <c r="E19" s="27"/>
      <c r="F19" s="28" t="s">
        <v>92</v>
      </c>
      <c r="G19" s="28" t="s">
        <v>29</v>
      </c>
      <c r="H19" s="29" t="s">
        <v>93</v>
      </c>
      <c r="I19" s="29" t="s">
        <v>94</v>
      </c>
      <c r="J19" s="29" t="s">
        <v>95</v>
      </c>
      <c r="K19" s="29" t="s">
        <v>28</v>
      </c>
      <c r="L19" s="29" t="s">
        <v>96</v>
      </c>
      <c r="M19" s="29" t="s">
        <v>97</v>
      </c>
      <c r="N19" s="29" t="s">
        <v>28</v>
      </c>
      <c r="O19" s="29" t="s">
        <v>28</v>
      </c>
      <c r="P19" s="29" t="s">
        <v>28</v>
      </c>
      <c r="Q19" s="29" t="s">
        <v>28</v>
      </c>
      <c r="R19" s="29" t="s">
        <v>28</v>
      </c>
      <c r="S19" s="29" t="s">
        <v>98</v>
      </c>
      <c r="T19" s="29" t="s">
        <v>28</v>
      </c>
      <c r="U19" s="29" t="s">
        <v>28</v>
      </c>
      <c r="V19" s="29" t="s">
        <v>99</v>
      </c>
      <c r="W19" s="30" t="s">
        <v>53</v>
      </c>
    </row>
    <row r="20" spans="2:23" ht="12.75" customHeight="1">
      <c r="B20" s="49" t="s">
        <v>77</v>
      </c>
      <c r="C20" s="49"/>
      <c r="D20" s="50"/>
      <c r="E20" s="31" t="s">
        <v>62</v>
      </c>
      <c r="F20" s="32">
        <v>0</v>
      </c>
      <c r="G20" s="32">
        <v>0</v>
      </c>
      <c r="H20" s="32">
        <v>0</v>
      </c>
      <c r="I20" s="32">
        <v>0</v>
      </c>
      <c r="J20" s="32">
        <v>13.93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3">
        <f>SUM(F20:V20)</f>
        <v>13.93</v>
      </c>
    </row>
    <row r="21" spans="2:23" ht="12.75" customHeight="1">
      <c r="B21" s="48" t="s">
        <v>78</v>
      </c>
      <c r="C21" s="41"/>
      <c r="D21" s="41"/>
      <c r="E21" s="31" t="s">
        <v>63</v>
      </c>
      <c r="F21" s="32">
        <v>0</v>
      </c>
      <c r="G21" s="32">
        <v>0</v>
      </c>
      <c r="H21" s="32">
        <v>0</v>
      </c>
      <c r="I21" s="32">
        <v>11.49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3">
        <f aca="true" t="shared" si="0" ref="W21:W37">SUM(F21:V21)</f>
        <v>11.49</v>
      </c>
    </row>
    <row r="22" spans="2:23" ht="12.75">
      <c r="B22" s="49" t="s">
        <v>15</v>
      </c>
      <c r="C22" s="49"/>
      <c r="D22" s="50"/>
      <c r="E22" s="31" t="s">
        <v>23</v>
      </c>
      <c r="F22" s="32">
        <v>589.11</v>
      </c>
      <c r="G22" s="32">
        <v>89.38</v>
      </c>
      <c r="H22" s="32">
        <v>168.64</v>
      </c>
      <c r="I22" s="32">
        <v>224.38</v>
      </c>
      <c r="J22" s="32">
        <v>472.7</v>
      </c>
      <c r="K22" s="32">
        <v>55.68</v>
      </c>
      <c r="L22" s="32">
        <v>67.29</v>
      </c>
      <c r="M22" s="32">
        <v>44.5</v>
      </c>
      <c r="N22" s="32">
        <v>29.8</v>
      </c>
      <c r="O22" s="32">
        <v>78.68</v>
      </c>
      <c r="P22" s="32">
        <v>174.13</v>
      </c>
      <c r="Q22" s="32">
        <v>229.08</v>
      </c>
      <c r="R22" s="32">
        <v>132.48</v>
      </c>
      <c r="S22" s="32">
        <v>402.81</v>
      </c>
      <c r="T22" s="32">
        <v>149.07</v>
      </c>
      <c r="U22" s="32">
        <v>112.57</v>
      </c>
      <c r="V22" s="32">
        <v>135.28</v>
      </c>
      <c r="W22" s="33">
        <f t="shared" si="0"/>
        <v>3155.5800000000004</v>
      </c>
    </row>
    <row r="23" spans="2:23" ht="12.75">
      <c r="B23" s="49" t="s">
        <v>79</v>
      </c>
      <c r="C23" s="49"/>
      <c r="D23" s="50"/>
      <c r="E23" s="31" t="s">
        <v>64</v>
      </c>
      <c r="F23" s="32">
        <v>0</v>
      </c>
      <c r="G23" s="32">
        <v>0</v>
      </c>
      <c r="H23" s="32">
        <v>25.44</v>
      </c>
      <c r="I23" s="32">
        <v>0</v>
      </c>
      <c r="J23" s="32">
        <v>0.01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3">
        <f t="shared" si="0"/>
        <v>25.450000000000003</v>
      </c>
    </row>
    <row r="24" spans="2:23" ht="12.75">
      <c r="B24" s="49" t="s">
        <v>80</v>
      </c>
      <c r="C24" s="49"/>
      <c r="D24" s="50"/>
      <c r="E24" s="31" t="s">
        <v>65</v>
      </c>
      <c r="F24" s="32">
        <v>15.98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4.76</v>
      </c>
      <c r="W24" s="33">
        <f t="shared" si="0"/>
        <v>20.740000000000002</v>
      </c>
    </row>
    <row r="25" spans="2:23" ht="12.75">
      <c r="B25" s="49" t="s">
        <v>81</v>
      </c>
      <c r="C25" s="49"/>
      <c r="D25" s="50"/>
      <c r="E25" s="31" t="s">
        <v>66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3.84</v>
      </c>
      <c r="M25" s="32">
        <v>4.41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3">
        <f t="shared" si="0"/>
        <v>8.25</v>
      </c>
    </row>
    <row r="26" spans="2:23" ht="12.75">
      <c r="B26" s="49" t="s">
        <v>82</v>
      </c>
      <c r="C26" s="49"/>
      <c r="D26" s="50"/>
      <c r="E26" s="31" t="s">
        <v>67</v>
      </c>
      <c r="F26" s="32">
        <v>4.36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3">
        <f t="shared" si="0"/>
        <v>4.36</v>
      </c>
    </row>
    <row r="27" spans="2:23" ht="12.75">
      <c r="B27" s="49" t="s">
        <v>83</v>
      </c>
      <c r="C27" s="49"/>
      <c r="D27" s="50"/>
      <c r="E27" s="31" t="s">
        <v>68</v>
      </c>
      <c r="F27" s="32">
        <v>0</v>
      </c>
      <c r="G27" s="32">
        <v>0</v>
      </c>
      <c r="H27" s="32">
        <v>8.17</v>
      </c>
      <c r="I27" s="32">
        <v>3.14</v>
      </c>
      <c r="J27" s="32">
        <v>5.34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3">
        <f t="shared" si="0"/>
        <v>16.65</v>
      </c>
    </row>
    <row r="28" spans="2:23" ht="12.75">
      <c r="B28" s="49" t="s">
        <v>84</v>
      </c>
      <c r="C28" s="49"/>
      <c r="D28" s="50"/>
      <c r="E28" s="31" t="s">
        <v>69</v>
      </c>
      <c r="F28" s="32">
        <v>0</v>
      </c>
      <c r="G28" s="32">
        <v>0</v>
      </c>
      <c r="H28" s="32">
        <v>0</v>
      </c>
      <c r="I28" s="32">
        <v>0</v>
      </c>
      <c r="J28" s="32">
        <v>8.54</v>
      </c>
      <c r="K28" s="32">
        <v>0</v>
      </c>
      <c r="L28" s="32">
        <v>12.95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3">
        <f t="shared" si="0"/>
        <v>21.49</v>
      </c>
    </row>
    <row r="29" spans="2:23" ht="12.75">
      <c r="B29" s="49" t="s">
        <v>85</v>
      </c>
      <c r="C29" s="49"/>
      <c r="D29" s="50"/>
      <c r="E29" s="31" t="s">
        <v>70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7.3</v>
      </c>
      <c r="T29" s="32">
        <v>0</v>
      </c>
      <c r="U29" s="32">
        <v>0</v>
      </c>
      <c r="V29" s="32">
        <v>0</v>
      </c>
      <c r="W29" s="33">
        <f t="shared" si="0"/>
        <v>7.3</v>
      </c>
    </row>
    <row r="30" spans="2:23" ht="12.75">
      <c r="B30" s="49" t="s">
        <v>26</v>
      </c>
      <c r="C30" s="49"/>
      <c r="D30" s="50"/>
      <c r="E30" s="31" t="s">
        <v>24</v>
      </c>
      <c r="F30" s="32">
        <v>8.33</v>
      </c>
      <c r="G30" s="32">
        <v>9.23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3">
        <f t="shared" si="0"/>
        <v>17.560000000000002</v>
      </c>
    </row>
    <row r="31" spans="2:23" ht="12.75">
      <c r="B31" s="49" t="s">
        <v>86</v>
      </c>
      <c r="C31" s="49"/>
      <c r="D31" s="50"/>
      <c r="E31" s="31" t="s">
        <v>71</v>
      </c>
      <c r="F31" s="32">
        <v>6.06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3">
        <f t="shared" si="0"/>
        <v>6.06</v>
      </c>
    </row>
    <row r="32" spans="2:23" ht="12.75">
      <c r="B32" s="49" t="s">
        <v>87</v>
      </c>
      <c r="C32" s="49"/>
      <c r="D32" s="50"/>
      <c r="E32" s="31" t="s">
        <v>72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3.51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3">
        <f t="shared" si="0"/>
        <v>3.51</v>
      </c>
    </row>
    <row r="33" spans="2:23" ht="12.75">
      <c r="B33" s="49" t="s">
        <v>88</v>
      </c>
      <c r="C33" s="49"/>
      <c r="D33" s="50"/>
      <c r="E33" s="31" t="s">
        <v>73</v>
      </c>
      <c r="F33" s="32">
        <v>0.17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3">
        <f t="shared" si="0"/>
        <v>0.17</v>
      </c>
    </row>
    <row r="34" spans="2:23" ht="12.75">
      <c r="B34" s="49" t="s">
        <v>89</v>
      </c>
      <c r="C34" s="49"/>
      <c r="D34" s="50"/>
      <c r="E34" s="31" t="s">
        <v>74</v>
      </c>
      <c r="F34" s="32">
        <v>0</v>
      </c>
      <c r="G34" s="32">
        <v>0</v>
      </c>
      <c r="H34" s="32">
        <v>0.36</v>
      </c>
      <c r="I34" s="32">
        <v>0.26</v>
      </c>
      <c r="J34" s="32">
        <v>1.41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3">
        <f t="shared" si="0"/>
        <v>2.03</v>
      </c>
    </row>
    <row r="35" spans="2:23" ht="12.75">
      <c r="B35" s="49" t="s">
        <v>90</v>
      </c>
      <c r="C35" s="49"/>
      <c r="D35" s="50"/>
      <c r="E35" s="31" t="s">
        <v>75</v>
      </c>
      <c r="F35" s="32">
        <v>0</v>
      </c>
      <c r="G35" s="32">
        <v>0</v>
      </c>
      <c r="H35" s="32">
        <v>0</v>
      </c>
      <c r="I35" s="32">
        <v>0</v>
      </c>
      <c r="J35" s="32">
        <v>1.3</v>
      </c>
      <c r="K35" s="32">
        <v>0</v>
      </c>
      <c r="L35" s="32">
        <v>1.68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3">
        <f t="shared" si="0"/>
        <v>2.98</v>
      </c>
    </row>
    <row r="36" spans="2:23" ht="12.75">
      <c r="B36" s="49" t="s">
        <v>91</v>
      </c>
      <c r="C36" s="49"/>
      <c r="D36" s="50"/>
      <c r="E36" s="31" t="s">
        <v>76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3.13</v>
      </c>
      <c r="T36" s="32">
        <v>0</v>
      </c>
      <c r="U36" s="32">
        <v>0</v>
      </c>
      <c r="V36" s="32">
        <v>0</v>
      </c>
      <c r="W36" s="33">
        <f t="shared" si="0"/>
        <v>3.13</v>
      </c>
    </row>
    <row r="37" spans="2:23" ht="12.75">
      <c r="B37" s="49" t="s">
        <v>27</v>
      </c>
      <c r="C37" s="49"/>
      <c r="D37" s="50"/>
      <c r="E37" s="31" t="s">
        <v>25</v>
      </c>
      <c r="F37" s="32">
        <v>1.72</v>
      </c>
      <c r="G37" s="32">
        <v>1.04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3">
        <f t="shared" si="0"/>
        <v>2.76</v>
      </c>
    </row>
  </sheetData>
  <mergeCells count="25">
    <mergeCell ref="B2:M2"/>
    <mergeCell ref="B3:M3"/>
    <mergeCell ref="B4:M4"/>
    <mergeCell ref="B5:M5"/>
    <mergeCell ref="B21:D21"/>
    <mergeCell ref="B22:D22"/>
    <mergeCell ref="C11:E11"/>
    <mergeCell ref="B17:D17"/>
    <mergeCell ref="B19:D19"/>
    <mergeCell ref="B20:D20"/>
    <mergeCell ref="B27:D27"/>
    <mergeCell ref="B28:D28"/>
    <mergeCell ref="B23:D23"/>
    <mergeCell ref="B24:D24"/>
    <mergeCell ref="B25:D25"/>
    <mergeCell ref="B26:D26"/>
    <mergeCell ref="B29:D29"/>
    <mergeCell ref="B35:D35"/>
    <mergeCell ref="B36:D36"/>
    <mergeCell ref="B37:D37"/>
    <mergeCell ref="B30:D30"/>
    <mergeCell ref="B31:D31"/>
    <mergeCell ref="B32:D32"/>
    <mergeCell ref="B33:D33"/>
    <mergeCell ref="B34:D34"/>
  </mergeCells>
  <printOptions/>
  <pageMargins left="0.75" right="0.75" top="1" bottom="1" header="0" footer="0"/>
  <pageSetup horizontalDpi="600" verticalDpi="600" orientation="landscape" paperSize="124" scale="55" r:id="rId4"/>
  <drawing r:id="rId3"/>
  <legacyDrawing r:id="rId2"/>
  <oleObjects>
    <oleObject progId="" shapeId="3463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2007-07-17T18:09:34Z</cp:lastPrinted>
  <dcterms:created xsi:type="dcterms:W3CDTF">2006-08-25T16:48:26Z</dcterms:created>
  <dcterms:modified xsi:type="dcterms:W3CDTF">2007-07-17T18:09:54Z</dcterms:modified>
  <cp:category/>
  <cp:version/>
  <cp:contentType/>
  <cp:contentStatus/>
</cp:coreProperties>
</file>