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Tabla 42a-20" sheetId="1" r:id="rId1"/>
    <sheet name="Tabla 42b-20" sheetId="2" r:id="rId2"/>
    <sheet name="Tabla 42c-20" sheetId="3" r:id="rId3"/>
    <sheet name="Descripcion Koppen" sheetId="4" r:id="rId4"/>
    <sheet name="Tabla 42d-20" sheetId="5" r:id="rId5"/>
    <sheet name="Descripcion thornwait" sheetId="6" r:id="rId6"/>
  </sheets>
  <definedNames>
    <definedName name="_xlnm.Print_Area" localSheetId="3">'Descripcion Koppen'!$C$1:$M$15</definedName>
    <definedName name="_xlnm.Print_Area" localSheetId="5">'Descripcion thornwait'!$D$1:$M$15</definedName>
    <definedName name="_xlnm.Print_Area" localSheetId="0">'Tabla 42a-20'!$B$1:$W$32</definedName>
    <definedName name="_xlnm.Print_Area" localSheetId="1">'Tabla 42b-20'!$B$1:$W$38</definedName>
    <definedName name="_xlnm.Print_Area" localSheetId="2">'Tabla 42c-20'!$B$1:$W$19</definedName>
    <definedName name="_xlnm.Print_Area" localSheetId="4">'Tabla 42d-20'!$B$1:$W$20</definedName>
  </definedNames>
  <calcPr calcMode="manual" fullCalcOnLoad="1"/>
</workbook>
</file>

<file path=xl/sharedStrings.xml><?xml version="1.0" encoding="utf-8"?>
<sst xmlns="http://schemas.openxmlformats.org/spreadsheetml/2006/main" count="423" uniqueCount="191">
  <si>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</si>
  <si>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</si>
  <si>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</si>
  <si>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</si>
  <si>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</si>
  <si>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</si>
  <si>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</si>
  <si>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</si>
  <si>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</si>
  <si>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</si>
  <si>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</si>
  <si>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</si>
  <si>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</si>
  <si>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</si>
  <si>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</si>
  <si>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</si>
  <si>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</si>
  <si>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</si>
  <si>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</si>
  <si>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</si>
  <si>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</si>
  <si>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</si>
  <si>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</si>
  <si>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</si>
  <si>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</si>
  <si>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</si>
  <si>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</si>
  <si>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Temperatura máxima promedio</t>
  </si>
  <si>
    <t>T_MAX_PRO</t>
  </si>
  <si>
    <t>Temperatura mínima promedio</t>
  </si>
  <si>
    <t>T_MIN_PRO</t>
  </si>
  <si>
    <t>Temperatura máxima absoluta</t>
  </si>
  <si>
    <t>Temperatura mínima absoluta</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</si>
  <si>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</si>
  <si>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</si>
  <si>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</si>
  <si>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</si>
  <si>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</si>
  <si>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</si>
  <si>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</si>
  <si>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</si>
  <si>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</si>
  <si>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</si>
  <si>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</si>
  <si>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</si>
  <si>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</si>
  <si>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</si>
  <si>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</si>
  <si>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</si>
  <si>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</si>
  <si>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</si>
  <si>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</si>
  <si>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</si>
  <si>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</si>
  <si>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</si>
  <si>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</si>
  <si>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</si>
  <si>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</si>
  <si>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</si>
  <si>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</si>
  <si>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</si>
  <si>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</si>
  <si>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</si>
  <si>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</si>
  <si>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</si>
  <si>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</si>
  <si>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</si>
  <si>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</si>
  <si>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</si>
  <si>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</si>
  <si>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</si>
  <si>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</si>
  <si>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</si>
  <si>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</si>
  <si>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</si>
  <si>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</si>
  <si>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</si>
  <si>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</si>
  <si>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</si>
  <si>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</si>
  <si>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</si>
  <si>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</si>
  <si>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</si>
  <si>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</si>
  <si>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</si>
  <si>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</si>
  <si>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</si>
  <si>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</si>
  <si>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</si>
  <si>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</si>
  <si>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</si>
  <si>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</si>
  <si>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</si>
  <si>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</si>
  <si>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</si>
  <si>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</si>
  <si>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</si>
  <si>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</si>
  <si>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</si>
  <si>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</si>
  <si>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</si>
  <si>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</si>
  <si>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</si>
  <si>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</si>
  <si>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</si>
  <si>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</si>
  <si>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</si>
  <si>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</si>
  <si>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</si>
  <si>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</si>
  <si>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</si>
  <si>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</si>
  <si>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</si>
  <si>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</si>
  <si>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</si>
  <si>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</si>
  <si>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</si>
  <si>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</si>
  <si>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</si>
  <si>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</si>
  <si>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</si>
  <si>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</si>
  <si>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</si>
  <si>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</si>
  <si>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</si>
  <si>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</si>
  <si>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</si>
  <si>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</si>
  <si>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</si>
  <si>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</si>
  <si>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</si>
  <si>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</si>
  <si>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</si>
  <si>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</si>
  <si>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</si>
  <si>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</si>
  <si>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</si>
  <si>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</si>
  <si>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</si>
  <si>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</si>
  <si>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</si>
  <si>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</si>
  <si>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</si>
  <si>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</si>
  <si>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</si>
  <si>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</si>
  <si>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</si>
  <si>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</si>
  <si>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</si>
  <si>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</si>
  <si>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</si>
  <si>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</si>
  <si>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</si>
  <si>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</si>
  <si>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</si>
  <si>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</si>
  <si>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</si>
  <si>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</si>
  <si>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</si>
  <si>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</si>
  <si>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</si>
  <si>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</si>
  <si>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</si>
  <si>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CB´2</t>
  </si>
  <si>
    <t>Caliente húmedo, Temp. mes más frío &gt; 18 grados C</t>
  </si>
  <si>
    <t>Climas de Thornwhite a nivel nacional</t>
  </si>
  <si>
    <t>42a-20</t>
  </si>
  <si>
    <t>Municipios del Departamento de Chiquimula</t>
  </si>
  <si>
    <t>42b-20</t>
  </si>
  <si>
    <t>42c-20</t>
  </si>
  <si>
    <t>42d-20</t>
  </si>
  <si>
    <t>Chiquimula</t>
  </si>
  <si>
    <t>San Jose La Arada</t>
  </si>
  <si>
    <t>San Juan Ermita</t>
  </si>
  <si>
    <t>Jocotan</t>
  </si>
  <si>
    <t>Camotan</t>
  </si>
  <si>
    <t>Olopa</t>
  </si>
  <si>
    <t>Esquipulas</t>
  </si>
  <si>
    <t>Concepcion Las Minas</t>
  </si>
  <si>
    <t>Quetzaltepeque</t>
  </si>
  <si>
    <t>San Jacinto</t>
  </si>
  <si>
    <t>Ipala</t>
  </si>
  <si>
    <t>Departamento de Chiquimula</t>
  </si>
  <si>
    <t>BB</t>
  </si>
  <si>
    <t>CA</t>
  </si>
  <si>
    <t>CB2</t>
  </si>
  <si>
    <t>BB´</t>
  </si>
  <si>
    <t>CA´</t>
  </si>
  <si>
    <t>T_MED</t>
  </si>
  <si>
    <t>T_MIN_AB</t>
  </si>
  <si>
    <t>T_MAX_AB</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</si>
</sst>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1">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2"/>
      <name val="Arial"/>
      <family val="0"/>
    </font>
  </fonts>
  <fills count="5">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xf>
    <xf numFmtId="0" fontId="5" fillId="0" borderId="7" xfId="0" applyFont="1" applyFill="1" applyBorder="1" applyAlignment="1">
      <alignment vertical="top"/>
    </xf>
    <xf numFmtId="0" fontId="5" fillId="0" borderId="4"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6" xfId="0" applyFont="1" applyFill="1" applyBorder="1" applyAlignment="1">
      <alignment/>
    </xf>
    <xf numFmtId="0" fontId="5" fillId="0" borderId="2" xfId="0" applyFont="1" applyFill="1" applyBorder="1" applyAlignment="1">
      <alignment/>
    </xf>
    <xf numFmtId="0" fontId="5" fillId="0" borderId="1" xfId="0" applyFont="1" applyFill="1" applyBorder="1" applyAlignment="1" applyProtection="1">
      <alignment/>
      <protection locked="0"/>
    </xf>
    <xf numFmtId="0" fontId="5" fillId="0" borderId="2" xfId="0" applyFont="1" applyFill="1" applyBorder="1" applyAlignment="1" applyProtection="1">
      <alignment/>
      <protection locked="0"/>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7"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5" xfId="0" applyFont="1" applyFill="1" applyBorder="1" applyAlignment="1" applyProtection="1">
      <alignment/>
      <protection locked="0"/>
    </xf>
    <xf numFmtId="0" fontId="5" fillId="0" borderId="6" xfId="0" applyFont="1" applyFill="1" applyBorder="1" applyAlignment="1" applyProtection="1">
      <alignment/>
      <protection locked="0"/>
    </xf>
    <xf numFmtId="0" fontId="5" fillId="0" borderId="8" xfId="0" applyFont="1" applyFill="1" applyBorder="1" applyAlignment="1" applyProtection="1">
      <alignment/>
      <protection locked="0"/>
    </xf>
    <xf numFmtId="1" fontId="8" fillId="2" borderId="9" xfId="0" applyNumberFormat="1" applyFont="1" applyFill="1" applyBorder="1" applyAlignment="1">
      <alignment horizontal="center" vertical="justify" wrapText="1"/>
    </xf>
    <xf numFmtId="1" fontId="1" fillId="2" borderId="9" xfId="0" applyNumberFormat="1" applyFont="1" applyFill="1" applyBorder="1" applyAlignment="1">
      <alignment vertical="justify" wrapText="1"/>
    </xf>
    <xf numFmtId="1" fontId="1" fillId="2" borderId="9" xfId="0" applyNumberFormat="1" applyFont="1" applyFill="1" applyBorder="1" applyAlignment="1">
      <alignment horizontal="center" vertical="justify" wrapText="1"/>
    </xf>
    <xf numFmtId="2" fontId="1" fillId="2" borderId="9" xfId="0" applyNumberFormat="1" applyFont="1" applyFill="1" applyBorder="1" applyAlignment="1">
      <alignment horizontal="center" vertical="justify" wrapText="1"/>
    </xf>
    <xf numFmtId="1" fontId="1" fillId="2" borderId="9" xfId="0" applyNumberFormat="1" applyFont="1" applyFill="1" applyBorder="1" applyAlignment="1">
      <alignment/>
    </xf>
    <xf numFmtId="0" fontId="1" fillId="2" borderId="9" xfId="0" applyNumberFormat="1" applyFont="1" applyFill="1" applyBorder="1" applyAlignment="1">
      <alignment/>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0" borderId="0" xfId="0" applyFont="1" applyAlignment="1">
      <alignment/>
    </xf>
    <xf numFmtId="0" fontId="4" fillId="0" borderId="0" xfId="0" applyFont="1" applyAlignment="1">
      <alignment/>
    </xf>
    <xf numFmtId="0" fontId="1" fillId="0" borderId="0" xfId="0" applyFont="1" applyAlignment="1">
      <alignment/>
    </xf>
    <xf numFmtId="0" fontId="10" fillId="0" borderId="0" xfId="0" applyFont="1" applyFill="1" applyBorder="1" applyAlignment="1">
      <alignment/>
    </xf>
    <xf numFmtId="0" fontId="0" fillId="0" borderId="4" xfId="0" applyBorder="1" applyAlignment="1">
      <alignment vertical="top" wrapText="1"/>
    </xf>
    <xf numFmtId="0" fontId="0" fillId="0" borderId="8" xfId="0" applyBorder="1" applyAlignment="1">
      <alignment vertical="top" wrapText="1"/>
    </xf>
    <xf numFmtId="16" fontId="3" fillId="0" borderId="0" xfId="0" applyNumberFormat="1" applyFont="1" applyBorder="1" applyAlignment="1">
      <alignment wrapText="1"/>
    </xf>
    <xf numFmtId="0" fontId="3" fillId="0" borderId="0" xfId="0" applyFont="1" applyBorder="1" applyAlignment="1">
      <alignment wrapText="1"/>
    </xf>
    <xf numFmtId="0" fontId="5"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0" fontId="5" fillId="0" borderId="4" xfId="0" applyFont="1" applyFill="1" applyBorder="1" applyAlignment="1">
      <alignment vertical="top" wrapText="1"/>
    </xf>
    <xf numFmtId="0" fontId="5" fillId="0" borderId="8"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pplyProtection="1">
      <alignment horizontal="left"/>
      <protection locked="0"/>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8" fillId="2" borderId="12" xfId="0" applyFont="1" applyFill="1" applyBorder="1" applyAlignment="1">
      <alignment horizontal="center" wrapText="1"/>
    </xf>
    <xf numFmtId="3" fontId="8" fillId="2" borderId="9" xfId="0" applyNumberFormat="1" applyFont="1" applyFill="1" applyBorder="1" applyAlignment="1">
      <alignment horizontal="center" wrapText="1"/>
    </xf>
    <xf numFmtId="0" fontId="9" fillId="2" borderId="9" xfId="0" applyFont="1" applyFill="1" applyBorder="1" applyAlignment="1">
      <alignment horizontal="center" wrapText="1"/>
    </xf>
    <xf numFmtId="0" fontId="1" fillId="3" borderId="13" xfId="0" applyFont="1" applyFill="1" applyBorder="1" applyAlignment="1" applyProtection="1">
      <alignment horizontal="center" vertical="justify" wrapText="1"/>
      <protection locked="0"/>
    </xf>
    <xf numFmtId="0" fontId="1" fillId="3" borderId="13" xfId="0" applyFont="1" applyFill="1" applyBorder="1" applyAlignment="1">
      <alignment horizontal="center" vertical="justify" wrapText="1"/>
    </xf>
    <xf numFmtId="0" fontId="1" fillId="3" borderId="13" xfId="0" applyFont="1" applyFill="1" applyBorder="1" applyAlignment="1">
      <alignment horizontal="center" vertical="center" wrapText="1"/>
    </xf>
    <xf numFmtId="0" fontId="0" fillId="3" borderId="14" xfId="0" applyFill="1" applyBorder="1" applyAlignment="1" applyProtection="1">
      <alignment horizontal="center" vertical="justify" wrapText="1"/>
      <protection locked="0"/>
    </xf>
    <xf numFmtId="0" fontId="0" fillId="3" borderId="14" xfId="0" applyFill="1" applyBorder="1" applyAlignment="1">
      <alignment horizontal="center" vertical="justify" wrapText="1"/>
    </xf>
    <xf numFmtId="0" fontId="1" fillId="3" borderId="14" xfId="0" applyFont="1" applyFill="1" applyBorder="1" applyAlignment="1">
      <alignment horizontal="center" vertical="center" wrapText="1"/>
    </xf>
    <xf numFmtId="0" fontId="1"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9" xfId="0" applyFont="1" applyFill="1" applyBorder="1" applyAlignment="1">
      <alignment horizontal="center" vertical="center"/>
    </xf>
    <xf numFmtId="49" fontId="3" fillId="3" borderId="9" xfId="0" applyNumberFormat="1" applyFont="1" applyFill="1" applyBorder="1" applyAlignment="1">
      <alignment horizontal="center"/>
    </xf>
    <xf numFmtId="0" fontId="3" fillId="3" borderId="10" xfId="0" applyFont="1" applyFill="1" applyBorder="1" applyAlignment="1">
      <alignment wrapText="1"/>
    </xf>
    <xf numFmtId="0" fontId="3" fillId="3" borderId="11" xfId="0" applyFont="1" applyFill="1" applyBorder="1" applyAlignment="1">
      <alignment wrapText="1"/>
    </xf>
    <xf numFmtId="0" fontId="3" fillId="3" borderId="12" xfId="0" applyFont="1" applyFill="1" applyBorder="1" applyAlignment="1">
      <alignment wrapText="1"/>
    </xf>
    <xf numFmtId="2" fontId="4" fillId="4" borderId="1" xfId="0" applyNumberFormat="1" applyFont="1" applyFill="1" applyBorder="1" applyAlignment="1" applyProtection="1">
      <alignment horizontal="left" wrapText="1"/>
      <protection locked="0"/>
    </xf>
    <xf numFmtId="0" fontId="4" fillId="4" borderId="2" xfId="0" applyFont="1" applyFill="1" applyBorder="1" applyAlignment="1">
      <alignment wrapText="1"/>
    </xf>
    <xf numFmtId="0" fontId="4" fillId="4" borderId="5" xfId="0" applyFont="1" applyFill="1" applyBorder="1" applyAlignment="1">
      <alignment wrapText="1"/>
    </xf>
    <xf numFmtId="0" fontId="4" fillId="4" borderId="9" xfId="0" applyFont="1" applyFill="1" applyBorder="1" applyAlignment="1">
      <alignment wrapText="1"/>
    </xf>
    <xf numFmtId="4" fontId="4" fillId="4" borderId="9" xfId="0" applyNumberFormat="1" applyFont="1" applyFill="1" applyBorder="1" applyAlignment="1">
      <alignment/>
    </xf>
    <xf numFmtId="2" fontId="4" fillId="4" borderId="9" xfId="0" applyNumberFormat="1" applyFont="1" applyFill="1" applyBorder="1" applyAlignment="1" applyProtection="1">
      <alignment horizontal="left" wrapText="1"/>
      <protection locked="0"/>
    </xf>
    <xf numFmtId="0" fontId="4" fillId="4" borderId="9" xfId="0" applyFont="1" applyFill="1" applyBorder="1" applyAlignment="1">
      <alignment wrapText="1"/>
    </xf>
    <xf numFmtId="1" fontId="8" fillId="4" borderId="1" xfId="0" applyNumberFormat="1" applyFont="1" applyFill="1" applyBorder="1" applyAlignment="1">
      <alignment vertical="top" wrapText="1"/>
    </xf>
    <xf numFmtId="0" fontId="9" fillId="4" borderId="2" xfId="0" applyFont="1" applyFill="1" applyBorder="1" applyAlignment="1">
      <alignment vertical="top" wrapText="1"/>
    </xf>
    <xf numFmtId="0" fontId="0" fillId="4" borderId="2" xfId="0" applyFill="1" applyBorder="1" applyAlignment="1">
      <alignment vertical="top" wrapText="1"/>
    </xf>
    <xf numFmtId="0" fontId="0" fillId="4" borderId="5" xfId="0" applyFill="1" applyBorder="1" applyAlignment="1">
      <alignment vertical="top" wrapText="1"/>
    </xf>
    <xf numFmtId="1" fontId="1" fillId="4" borderId="3" xfId="0" applyNumberFormat="1" applyFont="1" applyFill="1" applyBorder="1" applyAlignment="1">
      <alignment vertical="top" wrapText="1"/>
    </xf>
    <xf numFmtId="1" fontId="1" fillId="4" borderId="0" xfId="0" applyNumberFormat="1" applyFont="1" applyFill="1" applyBorder="1" applyAlignment="1">
      <alignment vertical="top" wrapText="1"/>
    </xf>
    <xf numFmtId="0" fontId="0" fillId="4" borderId="0" xfId="0" applyFill="1" applyBorder="1" applyAlignment="1">
      <alignment vertical="top" wrapText="1"/>
    </xf>
    <xf numFmtId="0" fontId="0" fillId="4" borderId="6" xfId="0" applyFill="1" applyBorder="1" applyAlignment="1">
      <alignment vertical="top" wrapText="1"/>
    </xf>
    <xf numFmtId="1" fontId="1" fillId="4" borderId="3"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wrapText="1"/>
    </xf>
    <xf numFmtId="0" fontId="0" fillId="4" borderId="0" xfId="0" applyFill="1" applyBorder="1" applyAlignment="1">
      <alignment/>
    </xf>
    <xf numFmtId="0" fontId="0" fillId="4" borderId="6" xfId="0" applyFill="1" applyBorder="1" applyAlignment="1">
      <alignment/>
    </xf>
    <xf numFmtId="1" fontId="8" fillId="4" borderId="3" xfId="0" applyNumberFormat="1" applyFont="1" applyFill="1" applyBorder="1" applyAlignment="1">
      <alignment vertical="top" wrapText="1"/>
    </xf>
    <xf numFmtId="0" fontId="9" fillId="4" borderId="0" xfId="0" applyFont="1" applyFill="1" applyBorder="1" applyAlignment="1">
      <alignment vertical="top" wrapText="1"/>
    </xf>
    <xf numFmtId="1" fontId="1" fillId="4" borderId="3"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wrapText="1"/>
    </xf>
    <xf numFmtId="1" fontId="1" fillId="4" borderId="7" xfId="0" applyNumberFormat="1" applyFont="1" applyFill="1" applyBorder="1" applyAlignment="1">
      <alignment vertical="top" wrapText="1"/>
    </xf>
    <xf numFmtId="1" fontId="1" fillId="4" borderId="4" xfId="0" applyNumberFormat="1" applyFont="1" applyFill="1" applyBorder="1" applyAlignment="1">
      <alignment vertical="top" wrapText="1"/>
    </xf>
    <xf numFmtId="0" fontId="0" fillId="4" borderId="4" xfId="0" applyFill="1" applyBorder="1" applyAlignment="1">
      <alignment vertical="top" wrapText="1"/>
    </xf>
    <xf numFmtId="0" fontId="0" fillId="4" borderId="8" xfId="0" applyFill="1" applyBorder="1" applyAlignment="1">
      <alignment vertical="top" wrapText="1"/>
    </xf>
    <xf numFmtId="1" fontId="4" fillId="4" borderId="10" xfId="0" applyNumberFormat="1" applyFont="1" applyFill="1" applyBorder="1" applyAlignment="1">
      <alignment wrapText="1"/>
    </xf>
    <xf numFmtId="0" fontId="4" fillId="4" borderId="11" xfId="0" applyFont="1" applyFill="1" applyBorder="1" applyAlignment="1">
      <alignment wrapText="1"/>
    </xf>
    <xf numFmtId="0" fontId="4" fillId="4" borderId="12" xfId="0" applyFont="1" applyFill="1" applyBorder="1" applyAlignment="1">
      <alignment wrapText="1"/>
    </xf>
    <xf numFmtId="2" fontId="4" fillId="4" borderId="9" xfId="0" applyNumberFormat="1" applyFont="1" applyFill="1" applyBorder="1" applyAlignment="1">
      <alignment/>
    </xf>
    <xf numFmtId="3" fontId="8" fillId="4" borderId="1" xfId="0" applyNumberFormat="1" applyFont="1" applyFill="1" applyBorder="1" applyAlignment="1">
      <alignment wrapText="1"/>
    </xf>
    <xf numFmtId="0" fontId="0" fillId="4" borderId="2" xfId="0" applyFill="1" applyBorder="1" applyAlignment="1">
      <alignment wrapText="1"/>
    </xf>
    <xf numFmtId="0" fontId="0" fillId="4" borderId="5" xfId="0" applyFill="1" applyBorder="1" applyAlignment="1">
      <alignment wrapText="1"/>
    </xf>
    <xf numFmtId="4" fontId="1" fillId="4" borderId="3" xfId="0" applyNumberFormat="1" applyFont="1" applyFill="1" applyBorder="1" applyAlignment="1" applyProtection="1">
      <alignment wrapText="1"/>
      <protection locked="0"/>
    </xf>
    <xf numFmtId="0" fontId="0" fillId="4" borderId="6" xfId="0" applyFill="1" applyBorder="1" applyAlignment="1">
      <alignment wrapText="1"/>
    </xf>
    <xf numFmtId="4" fontId="1" fillId="4" borderId="3" xfId="0" applyNumberFormat="1" applyFont="1" applyFill="1" applyBorder="1" applyAlignment="1" applyProtection="1">
      <alignment/>
      <protection locked="0"/>
    </xf>
    <xf numFmtId="4" fontId="1" fillId="4" borderId="0" xfId="0" applyNumberFormat="1" applyFont="1" applyFill="1" applyBorder="1" applyAlignment="1" applyProtection="1">
      <alignment/>
      <protection locked="0"/>
    </xf>
    <xf numFmtId="4" fontId="1" fillId="4" borderId="6" xfId="0" applyNumberFormat="1" applyFont="1" applyFill="1" applyBorder="1" applyAlignment="1" applyProtection="1">
      <alignment/>
      <protection locked="0"/>
    </xf>
    <xf numFmtId="3" fontId="8" fillId="4" borderId="3" xfId="0" applyNumberFormat="1" applyFont="1" applyFill="1" applyBorder="1" applyAlignment="1">
      <alignment wrapText="1"/>
    </xf>
    <xf numFmtId="4" fontId="1" fillId="4" borderId="7" xfId="0" applyNumberFormat="1" applyFont="1" applyFill="1" applyBorder="1" applyAlignment="1" applyProtection="1">
      <alignment wrapText="1"/>
      <protection locked="0"/>
    </xf>
    <xf numFmtId="0" fontId="0" fillId="4" borderId="4" xfId="0" applyFill="1" applyBorder="1" applyAlignment="1">
      <alignment wrapText="1"/>
    </xf>
    <xf numFmtId="0" fontId="0" fillId="4" borderId="8" xfId="0" applyFill="1" applyBorder="1" applyAlignment="1">
      <alignment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9" xfId="0" applyFont="1" applyFill="1" applyBorder="1" applyAlignment="1">
      <alignment horizontal="center" vertical="center"/>
    </xf>
    <xf numFmtId="0" fontId="4" fillId="4" borderId="9" xfId="0" applyFont="1" applyFill="1" applyBorder="1" applyAlignment="1">
      <alignment horizontal="left" wrapText="1"/>
    </xf>
    <xf numFmtId="0" fontId="4" fillId="4" borderId="9" xfId="0" applyFont="1" applyFill="1" applyBorder="1" applyAlignment="1">
      <alignment wrapText="1"/>
    </xf>
    <xf numFmtId="4" fontId="4" fillId="4" borderId="12" xfId="0" applyNumberFormat="1" applyFont="1" applyFill="1" applyBorder="1" applyAlignment="1" applyProtection="1">
      <alignment/>
      <protection locked="0"/>
    </xf>
    <xf numFmtId="4" fontId="4" fillId="4" borderId="9" xfId="0" applyNumberFormat="1" applyFont="1" applyFill="1" applyBorder="1" applyAlignment="1">
      <alignment/>
    </xf>
    <xf numFmtId="0" fontId="4" fillId="4" borderId="10" xfId="0" applyFont="1" applyFill="1" applyBorder="1" applyAlignment="1">
      <alignment horizontal="left" wrapText="1"/>
    </xf>
    <xf numFmtId="0" fontId="4" fillId="4" borderId="12" xfId="0" applyFont="1" applyFill="1" applyBorder="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114300</xdr:colOff>
      <xdr:row>6</xdr:row>
      <xdr:rowOff>57150</xdr:rowOff>
    </xdr:from>
    <xdr:to>
      <xdr:col>23</xdr:col>
      <xdr:colOff>0</xdr:colOff>
      <xdr:row>11</xdr:row>
      <xdr:rowOff>38100</xdr:rowOff>
    </xdr:to>
    <xdr:pic>
      <xdr:nvPicPr>
        <xdr:cNvPr id="1" name="Picture 2"/>
        <xdr:cNvPicPr preferRelativeResize="1">
          <a:picLocks noChangeAspect="1"/>
        </xdr:cNvPicPr>
      </xdr:nvPicPr>
      <xdr:blipFill>
        <a:blip r:embed="rId1"/>
        <a:stretch>
          <a:fillRect/>
        </a:stretch>
      </xdr:blipFill>
      <xdr:spPr>
        <a:xfrm>
          <a:off x="10077450" y="98107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819150</xdr:colOff>
      <xdr:row>7</xdr:row>
      <xdr:rowOff>47625</xdr:rowOff>
    </xdr:from>
    <xdr:to>
      <xdr:col>18</xdr:col>
      <xdr:colOff>847725</xdr:colOff>
      <xdr:row>11</xdr:row>
      <xdr:rowOff>19050</xdr:rowOff>
    </xdr:to>
    <xdr:pic>
      <xdr:nvPicPr>
        <xdr:cNvPr id="1" name="Picture 1"/>
        <xdr:cNvPicPr preferRelativeResize="1">
          <a:picLocks noChangeAspect="1"/>
        </xdr:cNvPicPr>
      </xdr:nvPicPr>
      <xdr:blipFill>
        <a:blip r:embed="rId1"/>
        <a:stretch>
          <a:fillRect/>
        </a:stretch>
      </xdr:blipFill>
      <xdr:spPr>
        <a:xfrm>
          <a:off x="8134350" y="1123950"/>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10300"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9525</xdr:rowOff>
    </xdr:from>
    <xdr:to>
      <xdr:col>17</xdr:col>
      <xdr:colOff>628650</xdr:colOff>
      <xdr:row>11</xdr:row>
      <xdr:rowOff>104775</xdr:rowOff>
    </xdr:to>
    <xdr:pic>
      <xdr:nvPicPr>
        <xdr:cNvPr id="1" name="Picture 1"/>
        <xdr:cNvPicPr preferRelativeResize="1">
          <a:picLocks noChangeAspect="1"/>
        </xdr:cNvPicPr>
      </xdr:nvPicPr>
      <xdr:blipFill>
        <a:blip r:embed="rId1"/>
        <a:stretch>
          <a:fillRect/>
        </a:stretch>
      </xdr:blipFill>
      <xdr:spPr>
        <a:xfrm>
          <a:off x="6734175" y="10858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showGridLines="0" tabSelected="1" workbookViewId="0" topLeftCell="A1">
      <selection activeCell="B26" sqref="B26:N26"/>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8" width="9.7109375" style="0" customWidth="1"/>
    <col min="19" max="19" width="10.421875" style="0" customWidth="1"/>
    <col min="20" max="20" width="11.7109375" style="0" customWidth="1"/>
    <col min="21" max="21" width="9.7109375" style="0" bestFit="1" customWidth="1"/>
    <col min="22" max="22" width="10.421875" style="0" bestFit="1" customWidth="1"/>
    <col min="23" max="23" width="10.7109375" style="0" customWidth="1"/>
    <col min="24" max="16384" width="2.7109375" style="0" customWidth="1"/>
  </cols>
  <sheetData>
    <row r="1" spans="2:12" s="1" customFormat="1" ht="12">
      <c r="B1" s="44" t="s">
        <v>0</v>
      </c>
      <c r="C1" s="45"/>
      <c r="D1" s="45"/>
      <c r="E1" s="45"/>
      <c r="F1" s="45"/>
      <c r="G1" s="45"/>
      <c r="H1" s="45"/>
      <c r="I1" s="45"/>
      <c r="J1" s="45"/>
      <c r="K1" s="45"/>
      <c r="L1" s="45"/>
    </row>
    <row r="2" spans="2:12" s="1" customFormat="1" ht="12">
      <c r="B2" s="44" t="s">
        <v>1</v>
      </c>
      <c r="C2" s="45"/>
      <c r="D2" s="45"/>
      <c r="E2" s="45"/>
      <c r="F2" s="45"/>
      <c r="G2" s="45"/>
      <c r="H2" s="45"/>
      <c r="I2" s="45"/>
      <c r="J2" s="45"/>
      <c r="K2" s="45"/>
      <c r="L2" s="45"/>
    </row>
    <row r="3" spans="2:12" s="1" customFormat="1" ht="12">
      <c r="B3" s="44" t="s">
        <v>2</v>
      </c>
      <c r="C3" s="45"/>
      <c r="D3" s="45"/>
      <c r="E3" s="45"/>
      <c r="F3" s="45"/>
      <c r="G3" s="45"/>
      <c r="H3" s="45"/>
      <c r="I3" s="45"/>
      <c r="J3" s="45"/>
      <c r="K3" s="45"/>
      <c r="L3" s="45"/>
    </row>
    <row r="4" spans="2:12" s="1" customFormat="1" ht="12">
      <c r="B4" s="44" t="s">
        <v>3</v>
      </c>
      <c r="C4" s="45"/>
      <c r="D4" s="45"/>
      <c r="E4" s="45"/>
      <c r="F4" s="45"/>
      <c r="G4" s="45"/>
      <c r="H4" s="45"/>
      <c r="I4" s="45"/>
      <c r="J4" s="45"/>
      <c r="K4" s="45"/>
      <c r="L4" s="45"/>
    </row>
    <row r="6" spans="2:10" s="1" customFormat="1" ht="12">
      <c r="B6" s="68" t="s">
        <v>4</v>
      </c>
      <c r="C6" s="69"/>
      <c r="D6" s="69"/>
      <c r="E6" s="69"/>
      <c r="F6" s="70"/>
      <c r="G6" s="41"/>
      <c r="H6" s="42"/>
      <c r="I6" s="42"/>
      <c r="J6" s="67" t="s">
        <v>166</v>
      </c>
    </row>
    <row r="7" s="1" customFormat="1" ht="12"/>
    <row r="8" spans="1:16" s="1" customFormat="1" ht="12">
      <c r="A8" s="1" t="s">
        <v>5</v>
      </c>
      <c r="B8" s="4" t="s">
        <v>6</v>
      </c>
      <c r="C8" s="5"/>
      <c r="D8" s="5"/>
      <c r="E8" s="5"/>
      <c r="F8" s="5"/>
      <c r="G8" s="5"/>
      <c r="H8" s="5"/>
      <c r="I8" s="5"/>
      <c r="J8" s="5" t="s">
        <v>11</v>
      </c>
      <c r="K8" s="5"/>
      <c r="L8" s="5"/>
      <c r="M8" s="5"/>
      <c r="N8" s="5"/>
      <c r="O8" s="5"/>
      <c r="P8" s="9"/>
    </row>
    <row r="9" spans="2:16" s="2" customFormat="1" ht="12">
      <c r="B9" s="6" t="s">
        <v>7</v>
      </c>
      <c r="C9" s="7"/>
      <c r="D9" s="7"/>
      <c r="E9" s="7"/>
      <c r="F9" s="7"/>
      <c r="G9" s="7"/>
      <c r="H9" s="7"/>
      <c r="I9" s="7"/>
      <c r="J9" s="7" t="s">
        <v>167</v>
      </c>
      <c r="K9" s="7"/>
      <c r="L9" s="7"/>
      <c r="M9" s="7"/>
      <c r="N9" s="7"/>
      <c r="O9" s="7"/>
      <c r="P9" s="10"/>
    </row>
    <row r="10" spans="2:16" s="1" customFormat="1" ht="12">
      <c r="B10" s="6" t="s">
        <v>10</v>
      </c>
      <c r="C10" s="7"/>
      <c r="D10" s="7"/>
      <c r="E10" s="7"/>
      <c r="F10" s="7"/>
      <c r="G10" s="7"/>
      <c r="H10" s="7"/>
      <c r="I10" s="7"/>
      <c r="J10" s="43">
        <v>2001</v>
      </c>
      <c r="K10" s="43"/>
      <c r="L10" s="43"/>
      <c r="M10" s="7"/>
      <c r="N10" s="7"/>
      <c r="O10" s="7"/>
      <c r="P10" s="11"/>
    </row>
    <row r="11" spans="2:16" s="1" customFormat="1" ht="12">
      <c r="B11" s="6" t="s">
        <v>8</v>
      </c>
      <c r="C11" s="7"/>
      <c r="D11" s="7"/>
      <c r="E11" s="7"/>
      <c r="F11" s="7"/>
      <c r="G11" s="7"/>
      <c r="H11" s="7"/>
      <c r="I11" s="7"/>
      <c r="J11" s="7" t="s">
        <v>12</v>
      </c>
      <c r="K11" s="7"/>
      <c r="L11" s="7"/>
      <c r="M11" s="7"/>
      <c r="N11" s="7"/>
      <c r="O11" s="7"/>
      <c r="P11" s="11"/>
    </row>
    <row r="12" spans="2:16" s="1" customFormat="1" ht="24" customHeight="1">
      <c r="B12" s="12" t="s">
        <v>9</v>
      </c>
      <c r="C12" s="13"/>
      <c r="D12" s="13"/>
      <c r="E12" s="8"/>
      <c r="F12" s="8"/>
      <c r="G12" s="8"/>
      <c r="H12" s="8"/>
      <c r="I12" s="8"/>
      <c r="J12" s="46" t="s">
        <v>13</v>
      </c>
      <c r="K12" s="39"/>
      <c r="L12" s="39"/>
      <c r="M12" s="39"/>
      <c r="N12" s="39"/>
      <c r="O12" s="39"/>
      <c r="P12" s="40"/>
    </row>
    <row r="13" spans="2:15" ht="12.75">
      <c r="B13" s="3"/>
      <c r="C13" s="3"/>
      <c r="D13" s="3"/>
      <c r="E13" s="3"/>
      <c r="F13" s="3"/>
      <c r="G13" s="3"/>
      <c r="H13" s="3"/>
      <c r="I13" s="3"/>
      <c r="J13" s="3"/>
      <c r="K13" s="3"/>
      <c r="L13" s="3"/>
      <c r="M13" s="3"/>
      <c r="N13" s="3"/>
      <c r="O13" s="3"/>
    </row>
    <row r="14" spans="2:23" ht="12.75">
      <c r="B14" s="3"/>
      <c r="C14" s="3"/>
      <c r="D14" s="3"/>
      <c r="E14" s="3"/>
      <c r="F14" s="3"/>
      <c r="G14" s="3"/>
      <c r="H14" s="3"/>
      <c r="I14" s="3"/>
      <c r="J14" s="3"/>
      <c r="K14" s="3"/>
      <c r="L14" s="56" t="s">
        <v>171</v>
      </c>
      <c r="M14" s="57" t="s">
        <v>172</v>
      </c>
      <c r="N14" s="57" t="s">
        <v>173</v>
      </c>
      <c r="O14" s="57" t="s">
        <v>174</v>
      </c>
      <c r="P14" s="57" t="s">
        <v>175</v>
      </c>
      <c r="Q14" s="57" t="s">
        <v>176</v>
      </c>
      <c r="R14" s="57" t="s">
        <v>177</v>
      </c>
      <c r="S14" s="57" t="s">
        <v>178</v>
      </c>
      <c r="T14" s="57" t="s">
        <v>179</v>
      </c>
      <c r="U14" s="57" t="s">
        <v>180</v>
      </c>
      <c r="V14" s="57" t="s">
        <v>181</v>
      </c>
      <c r="W14" s="58" t="s">
        <v>182</v>
      </c>
    </row>
    <row r="15" spans="2:23" s="36" customFormat="1" ht="12">
      <c r="B15" s="33"/>
      <c r="C15" s="33"/>
      <c r="D15" s="33"/>
      <c r="E15" s="33"/>
      <c r="F15" s="33"/>
      <c r="G15" s="33"/>
      <c r="H15" s="33"/>
      <c r="I15" s="33"/>
      <c r="J15" s="33"/>
      <c r="K15" s="34"/>
      <c r="L15" s="59"/>
      <c r="M15" s="60"/>
      <c r="N15" s="60"/>
      <c r="O15" s="60"/>
      <c r="P15" s="60"/>
      <c r="Q15" s="60"/>
      <c r="R15" s="60"/>
      <c r="S15" s="60"/>
      <c r="T15" s="60"/>
      <c r="U15" s="60"/>
      <c r="V15" s="60"/>
      <c r="W15" s="61"/>
    </row>
    <row r="16" spans="2:23" s="36" customFormat="1" ht="12">
      <c r="B16" s="63" t="s">
        <v>161</v>
      </c>
      <c r="C16" s="64"/>
      <c r="D16" s="64"/>
      <c r="E16" s="64"/>
      <c r="F16" s="64"/>
      <c r="G16" s="64"/>
      <c r="H16" s="64"/>
      <c r="I16" s="64"/>
      <c r="J16" s="65"/>
      <c r="K16" s="66" t="s">
        <v>162</v>
      </c>
      <c r="L16" s="62">
        <v>2001</v>
      </c>
      <c r="M16" s="62">
        <v>2002</v>
      </c>
      <c r="N16" s="62">
        <v>2003</v>
      </c>
      <c r="O16" s="62">
        <v>2004</v>
      </c>
      <c r="P16" s="62">
        <v>2005</v>
      </c>
      <c r="Q16" s="62">
        <v>2006</v>
      </c>
      <c r="R16" s="62">
        <v>2007</v>
      </c>
      <c r="S16" s="62">
        <v>2008</v>
      </c>
      <c r="T16" s="62">
        <v>2009</v>
      </c>
      <c r="U16" s="62">
        <v>2010</v>
      </c>
      <c r="V16" s="62">
        <v>2011</v>
      </c>
      <c r="W16" s="62">
        <v>20</v>
      </c>
    </row>
    <row r="17" s="36" customFormat="1" ht="12"/>
    <row r="18" s="36" customFormat="1" ht="12"/>
    <row r="19" spans="2:23" s="36" customFormat="1" ht="12">
      <c r="B19" s="71" t="s">
        <v>14</v>
      </c>
      <c r="C19" s="72"/>
      <c r="D19" s="72"/>
      <c r="E19" s="72"/>
      <c r="F19" s="72"/>
      <c r="G19" s="72"/>
      <c r="H19" s="72"/>
      <c r="I19" s="72"/>
      <c r="J19" s="73"/>
      <c r="K19" s="74" t="s">
        <v>15</v>
      </c>
      <c r="L19" s="75">
        <v>674.36</v>
      </c>
      <c r="M19" s="75">
        <v>619.57</v>
      </c>
      <c r="N19" s="75">
        <v>789.45</v>
      </c>
      <c r="O19" s="75">
        <v>834.4</v>
      </c>
      <c r="P19" s="75">
        <v>1130.3</v>
      </c>
      <c r="Q19" s="75">
        <v>1183.21</v>
      </c>
      <c r="R19" s="75">
        <v>1236.61</v>
      </c>
      <c r="S19" s="75">
        <v>1114.93</v>
      </c>
      <c r="T19" s="75">
        <v>861.95</v>
      </c>
      <c r="U19" s="75">
        <v>774.75</v>
      </c>
      <c r="V19" s="75">
        <v>607.5</v>
      </c>
      <c r="W19" s="75">
        <f>AVERAGE(L19:V19)</f>
        <v>893.3663636363636</v>
      </c>
    </row>
    <row r="20" spans="2:23" s="36" customFormat="1" ht="12">
      <c r="B20" s="71" t="s">
        <v>16</v>
      </c>
      <c r="C20" s="72"/>
      <c r="D20" s="72"/>
      <c r="E20" s="72"/>
      <c r="F20" s="72"/>
      <c r="G20" s="72"/>
      <c r="H20" s="72"/>
      <c r="I20" s="72"/>
      <c r="J20" s="73"/>
      <c r="K20" s="74" t="s">
        <v>17</v>
      </c>
      <c r="L20" s="75">
        <v>928</v>
      </c>
      <c r="M20" s="75">
        <v>935.71</v>
      </c>
      <c r="N20" s="75">
        <v>1037.09</v>
      </c>
      <c r="O20" s="75">
        <v>1030.35</v>
      </c>
      <c r="P20" s="75">
        <v>1260.85</v>
      </c>
      <c r="Q20" s="75">
        <v>1248.71</v>
      </c>
      <c r="R20" s="75">
        <v>1302.71</v>
      </c>
      <c r="S20" s="75">
        <v>1288.73</v>
      </c>
      <c r="T20" s="75">
        <v>984.05</v>
      </c>
      <c r="U20" s="75">
        <v>1354</v>
      </c>
      <c r="V20" s="75">
        <v>901.33</v>
      </c>
      <c r="W20" s="75">
        <f>AVERAGE(L20:V20)</f>
        <v>1115.5936363636363</v>
      </c>
    </row>
    <row r="21" spans="2:23" s="36" customFormat="1" ht="12">
      <c r="B21" s="76" t="s">
        <v>18</v>
      </c>
      <c r="C21" s="77"/>
      <c r="D21" s="77"/>
      <c r="E21" s="77"/>
      <c r="F21" s="77"/>
      <c r="G21" s="77"/>
      <c r="H21" s="77"/>
      <c r="I21" s="77"/>
      <c r="J21" s="77"/>
      <c r="K21" s="74" t="s">
        <v>19</v>
      </c>
      <c r="L21" s="75">
        <v>550.36</v>
      </c>
      <c r="M21" s="75">
        <v>490.29</v>
      </c>
      <c r="N21" s="75">
        <v>654.55</v>
      </c>
      <c r="O21" s="75">
        <v>705.2</v>
      </c>
      <c r="P21" s="75">
        <v>1009.4</v>
      </c>
      <c r="Q21" s="75">
        <v>1115.29</v>
      </c>
      <c r="R21" s="75">
        <v>1170.43</v>
      </c>
      <c r="S21" s="75">
        <v>1021.4</v>
      </c>
      <c r="T21" s="75">
        <v>795.86</v>
      </c>
      <c r="U21" s="75">
        <v>505</v>
      </c>
      <c r="V21" s="75">
        <v>503.33</v>
      </c>
      <c r="W21" s="75">
        <f>AVERAGE(L21:V21)</f>
        <v>774.6463636363637</v>
      </c>
    </row>
    <row r="23" spans="2:14" ht="12.75">
      <c r="B23" s="104" t="s">
        <v>20</v>
      </c>
      <c r="C23" s="105"/>
      <c r="D23" s="105"/>
      <c r="E23" s="105"/>
      <c r="F23" s="105"/>
      <c r="G23" s="105"/>
      <c r="H23" s="105"/>
      <c r="I23" s="105"/>
      <c r="J23" s="105"/>
      <c r="K23" s="105"/>
      <c r="L23" s="105"/>
      <c r="M23" s="105"/>
      <c r="N23" s="106"/>
    </row>
    <row r="24" spans="2:14" ht="37.5" customHeight="1">
      <c r="B24" s="107" t="s">
        <v>134</v>
      </c>
      <c r="C24" s="88"/>
      <c r="D24" s="88"/>
      <c r="E24" s="88"/>
      <c r="F24" s="88"/>
      <c r="G24" s="88"/>
      <c r="H24" s="88"/>
      <c r="I24" s="88"/>
      <c r="J24" s="88"/>
      <c r="K24" s="88"/>
      <c r="L24" s="88"/>
      <c r="M24" s="88"/>
      <c r="N24" s="108"/>
    </row>
    <row r="25" spans="2:14" ht="12.75">
      <c r="B25" s="109"/>
      <c r="C25" s="110"/>
      <c r="D25" s="110"/>
      <c r="E25" s="110"/>
      <c r="F25" s="110"/>
      <c r="G25" s="110"/>
      <c r="H25" s="110"/>
      <c r="I25" s="110"/>
      <c r="J25" s="110"/>
      <c r="K25" s="110"/>
      <c r="L25" s="110"/>
      <c r="M25" s="110"/>
      <c r="N25" s="111"/>
    </row>
    <row r="26" spans="2:14" ht="12.75">
      <c r="B26" s="112" t="s">
        <v>16</v>
      </c>
      <c r="C26" s="88"/>
      <c r="D26" s="88"/>
      <c r="E26" s="88"/>
      <c r="F26" s="88"/>
      <c r="G26" s="88"/>
      <c r="H26" s="88"/>
      <c r="I26" s="88"/>
      <c r="J26" s="88"/>
      <c r="K26" s="88"/>
      <c r="L26" s="88"/>
      <c r="M26" s="88"/>
      <c r="N26" s="108"/>
    </row>
    <row r="27" spans="2:14" ht="12.75">
      <c r="B27" s="107" t="s">
        <v>21</v>
      </c>
      <c r="C27" s="88"/>
      <c r="D27" s="88"/>
      <c r="E27" s="88"/>
      <c r="F27" s="88"/>
      <c r="G27" s="88"/>
      <c r="H27" s="88"/>
      <c r="I27" s="88"/>
      <c r="J27" s="88"/>
      <c r="K27" s="88"/>
      <c r="L27" s="88"/>
      <c r="M27" s="88"/>
      <c r="N27" s="108"/>
    </row>
    <row r="28" spans="2:14" ht="12.75">
      <c r="B28" s="109"/>
      <c r="C28" s="110"/>
      <c r="D28" s="110"/>
      <c r="E28" s="110"/>
      <c r="F28" s="110"/>
      <c r="G28" s="110"/>
      <c r="H28" s="110"/>
      <c r="I28" s="110"/>
      <c r="J28" s="110"/>
      <c r="K28" s="110"/>
      <c r="L28" s="110"/>
      <c r="M28" s="110"/>
      <c r="N28" s="111"/>
    </row>
    <row r="29" spans="2:14" ht="12.75">
      <c r="B29" s="112" t="s">
        <v>18</v>
      </c>
      <c r="C29" s="88"/>
      <c r="D29" s="88"/>
      <c r="E29" s="88"/>
      <c r="F29" s="88"/>
      <c r="G29" s="88"/>
      <c r="H29" s="88"/>
      <c r="I29" s="88"/>
      <c r="J29" s="88"/>
      <c r="K29" s="88"/>
      <c r="L29" s="88"/>
      <c r="M29" s="88"/>
      <c r="N29" s="108"/>
    </row>
    <row r="30" spans="2:14" ht="16.5" customHeight="1">
      <c r="B30" s="107" t="s">
        <v>22</v>
      </c>
      <c r="C30" s="88"/>
      <c r="D30" s="88"/>
      <c r="E30" s="88"/>
      <c r="F30" s="88"/>
      <c r="G30" s="88"/>
      <c r="H30" s="88"/>
      <c r="I30" s="88"/>
      <c r="J30" s="88"/>
      <c r="K30" s="88"/>
      <c r="L30" s="88"/>
      <c r="M30" s="88"/>
      <c r="N30" s="108"/>
    </row>
    <row r="31" spans="2:14" ht="31.5" customHeight="1">
      <c r="B31" s="107" t="s">
        <v>135</v>
      </c>
      <c r="C31" s="88"/>
      <c r="D31" s="88"/>
      <c r="E31" s="88"/>
      <c r="F31" s="88"/>
      <c r="G31" s="88"/>
      <c r="H31" s="88"/>
      <c r="I31" s="88"/>
      <c r="J31" s="88"/>
      <c r="K31" s="88"/>
      <c r="L31" s="88"/>
      <c r="M31" s="88"/>
      <c r="N31" s="108"/>
    </row>
    <row r="32" spans="2:14" ht="32.25" customHeight="1">
      <c r="B32" s="113" t="s">
        <v>136</v>
      </c>
      <c r="C32" s="114"/>
      <c r="D32" s="114"/>
      <c r="E32" s="114"/>
      <c r="F32" s="114"/>
      <c r="G32" s="114"/>
      <c r="H32" s="114"/>
      <c r="I32" s="114"/>
      <c r="J32" s="114"/>
      <c r="K32" s="114"/>
      <c r="L32" s="114"/>
      <c r="M32" s="114"/>
      <c r="N32" s="115"/>
    </row>
  </sheetData>
  <mergeCells count="32">
    <mergeCell ref="B26:N26"/>
    <mergeCell ref="B32:N32"/>
    <mergeCell ref="B27:N27"/>
    <mergeCell ref="B29:N29"/>
    <mergeCell ref="B30:N30"/>
    <mergeCell ref="B31:N31"/>
    <mergeCell ref="J12:P12"/>
    <mergeCell ref="B21:J21"/>
    <mergeCell ref="B23:N23"/>
    <mergeCell ref="B24:N24"/>
    <mergeCell ref="B16:J16"/>
    <mergeCell ref="B19:J19"/>
    <mergeCell ref="B20:J20"/>
    <mergeCell ref="L14:L15"/>
    <mergeCell ref="M14:M15"/>
    <mergeCell ref="N14:N15"/>
    <mergeCell ref="B6:F6"/>
    <mergeCell ref="G6:I6"/>
    <mergeCell ref="J10:L10"/>
    <mergeCell ref="B1:L1"/>
    <mergeCell ref="B2:L2"/>
    <mergeCell ref="B3:L3"/>
    <mergeCell ref="B4:L4"/>
    <mergeCell ref="O14:O15"/>
    <mergeCell ref="P14:P15"/>
    <mergeCell ref="Q14:Q15"/>
    <mergeCell ref="R14:R15"/>
    <mergeCell ref="W14:W15"/>
    <mergeCell ref="S14:S15"/>
    <mergeCell ref="T14:T15"/>
    <mergeCell ref="U14:U15"/>
    <mergeCell ref="V14:V15"/>
  </mergeCells>
  <printOptions/>
  <pageMargins left="0.75" right="0.75" top="1" bottom="1" header="0" footer="0"/>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GridLines="0" tabSelected="1" workbookViewId="0" topLeftCell="A7">
      <selection activeCell="B26" sqref="B26:N26"/>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20" width="12.8515625" style="0" customWidth="1"/>
    <col min="21" max="21" width="10.28125" style="0" bestFit="1" customWidth="1"/>
    <col min="22" max="22" width="10.57421875" style="0" customWidth="1"/>
    <col min="23" max="23" width="15.140625" style="0" bestFit="1" customWidth="1"/>
    <col min="24" max="16384" width="2.7109375" style="0" customWidth="1"/>
  </cols>
  <sheetData>
    <row r="1" spans="2:12" s="1" customFormat="1" ht="12">
      <c r="B1" s="44" t="s">
        <v>0</v>
      </c>
      <c r="C1" s="45"/>
      <c r="D1" s="45"/>
      <c r="E1" s="45"/>
      <c r="F1" s="45"/>
      <c r="G1" s="45"/>
      <c r="H1" s="45"/>
      <c r="I1" s="45"/>
      <c r="J1" s="45"/>
      <c r="K1" s="45"/>
      <c r="L1" s="45"/>
    </row>
    <row r="2" spans="2:12" s="1" customFormat="1" ht="12">
      <c r="B2" s="44" t="s">
        <v>1</v>
      </c>
      <c r="C2" s="45"/>
      <c r="D2" s="45"/>
      <c r="E2" s="45"/>
      <c r="F2" s="45"/>
      <c r="G2" s="45"/>
      <c r="H2" s="45"/>
      <c r="I2" s="45"/>
      <c r="J2" s="45"/>
      <c r="K2" s="45"/>
      <c r="L2" s="45"/>
    </row>
    <row r="3" spans="2:12" s="1" customFormat="1" ht="12">
      <c r="B3" s="44" t="s">
        <v>2</v>
      </c>
      <c r="C3" s="45"/>
      <c r="D3" s="45"/>
      <c r="E3" s="45"/>
      <c r="F3" s="45"/>
      <c r="G3" s="45"/>
      <c r="H3" s="45"/>
      <c r="I3" s="45"/>
      <c r="J3" s="45"/>
      <c r="K3" s="45"/>
      <c r="L3" s="45"/>
    </row>
    <row r="4" spans="2:12" s="1" customFormat="1" ht="12">
      <c r="B4" s="44" t="s">
        <v>3</v>
      </c>
      <c r="C4" s="45"/>
      <c r="D4" s="45"/>
      <c r="E4" s="45"/>
      <c r="F4" s="45"/>
      <c r="G4" s="45"/>
      <c r="H4" s="45"/>
      <c r="I4" s="45"/>
      <c r="J4" s="45"/>
      <c r="K4" s="45"/>
      <c r="L4" s="45"/>
    </row>
    <row r="6" spans="2:10" s="1" customFormat="1" ht="12">
      <c r="B6" s="68" t="s">
        <v>4</v>
      </c>
      <c r="C6" s="69"/>
      <c r="D6" s="69"/>
      <c r="E6" s="69"/>
      <c r="F6" s="70"/>
      <c r="G6" s="41"/>
      <c r="H6" s="42"/>
      <c r="I6" s="42"/>
      <c r="J6" s="67" t="s">
        <v>168</v>
      </c>
    </row>
    <row r="7" s="1" customFormat="1" ht="12"/>
    <row r="8" spans="1:17" s="1" customFormat="1" ht="24.75" customHeight="1">
      <c r="A8" s="1" t="s">
        <v>5</v>
      </c>
      <c r="B8" s="14" t="s">
        <v>6</v>
      </c>
      <c r="C8" s="15"/>
      <c r="D8" s="15"/>
      <c r="E8" s="5"/>
      <c r="F8" s="5"/>
      <c r="G8" s="5"/>
      <c r="H8" s="5"/>
      <c r="I8" s="5"/>
      <c r="J8" s="48" t="s">
        <v>23</v>
      </c>
      <c r="K8" s="48"/>
      <c r="L8" s="48"/>
      <c r="M8" s="48"/>
      <c r="N8" s="48"/>
      <c r="O8" s="48"/>
      <c r="P8" s="49"/>
      <c r="Q8" s="7"/>
    </row>
    <row r="9" spans="2:17" s="2" customFormat="1" ht="12">
      <c r="B9" s="6" t="s">
        <v>7</v>
      </c>
      <c r="C9" s="7"/>
      <c r="D9" s="7"/>
      <c r="E9" s="7"/>
      <c r="F9" s="7"/>
      <c r="G9" s="7"/>
      <c r="H9" s="7"/>
      <c r="I9" s="7"/>
      <c r="J9" s="7" t="s">
        <v>167</v>
      </c>
      <c r="K9" s="7"/>
      <c r="L9" s="7"/>
      <c r="M9" s="7"/>
      <c r="N9" s="7"/>
      <c r="O9" s="7"/>
      <c r="P9" s="16"/>
      <c r="Q9" s="7"/>
    </row>
    <row r="10" spans="2:17" s="1" customFormat="1" ht="12">
      <c r="B10" s="6" t="s">
        <v>10</v>
      </c>
      <c r="C10" s="7"/>
      <c r="D10" s="7"/>
      <c r="E10" s="7"/>
      <c r="F10" s="7"/>
      <c r="G10" s="7"/>
      <c r="H10" s="7"/>
      <c r="I10" s="7"/>
      <c r="J10" s="43">
        <v>2001</v>
      </c>
      <c r="K10" s="43"/>
      <c r="L10" s="43"/>
      <c r="M10" s="7"/>
      <c r="N10" s="7"/>
      <c r="O10" s="7"/>
      <c r="P10" s="16"/>
      <c r="Q10" s="7"/>
    </row>
    <row r="11" spans="2:17" s="1" customFormat="1" ht="12">
      <c r="B11" s="6" t="s">
        <v>8</v>
      </c>
      <c r="C11" s="7"/>
      <c r="D11" s="7"/>
      <c r="E11" s="7"/>
      <c r="F11" s="7"/>
      <c r="G11" s="7"/>
      <c r="H11" s="7"/>
      <c r="I11" s="7"/>
      <c r="J11" s="7" t="s">
        <v>24</v>
      </c>
      <c r="K11" s="7"/>
      <c r="L11" s="7"/>
      <c r="M11" s="7"/>
      <c r="N11" s="7"/>
      <c r="O11" s="7"/>
      <c r="P11" s="16"/>
      <c r="Q11" s="7"/>
    </row>
    <row r="12" spans="2:17" s="1" customFormat="1" ht="24" customHeight="1">
      <c r="B12" s="12" t="s">
        <v>9</v>
      </c>
      <c r="C12" s="13"/>
      <c r="D12" s="13"/>
      <c r="E12" s="8"/>
      <c r="F12" s="8"/>
      <c r="G12" s="8"/>
      <c r="H12" s="8"/>
      <c r="I12" s="8"/>
      <c r="J12" s="46" t="s">
        <v>25</v>
      </c>
      <c r="K12" s="46"/>
      <c r="L12" s="46"/>
      <c r="M12" s="46"/>
      <c r="N12" s="46"/>
      <c r="O12" s="46"/>
      <c r="P12" s="47"/>
      <c r="Q12" s="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3" ht="12.75">
      <c r="B15" s="3"/>
      <c r="C15" s="3"/>
      <c r="D15" s="3"/>
      <c r="E15" s="3"/>
      <c r="F15" s="3"/>
      <c r="G15" s="3"/>
      <c r="H15" s="3"/>
      <c r="I15" s="3"/>
      <c r="J15" s="3"/>
      <c r="K15" s="3"/>
      <c r="L15" s="56" t="s">
        <v>171</v>
      </c>
      <c r="M15" s="57" t="s">
        <v>172</v>
      </c>
      <c r="N15" s="57" t="s">
        <v>173</v>
      </c>
      <c r="O15" s="57" t="s">
        <v>174</v>
      </c>
      <c r="P15" s="57" t="s">
        <v>175</v>
      </c>
      <c r="Q15" s="57" t="s">
        <v>176</v>
      </c>
      <c r="R15" s="57" t="s">
        <v>177</v>
      </c>
      <c r="S15" s="57" t="s">
        <v>178</v>
      </c>
      <c r="T15" s="57" t="s">
        <v>179</v>
      </c>
      <c r="U15" s="57" t="s">
        <v>180</v>
      </c>
      <c r="V15" s="57" t="s">
        <v>181</v>
      </c>
      <c r="W15" s="58" t="s">
        <v>182</v>
      </c>
    </row>
    <row r="16" spans="2:23" s="36" customFormat="1" ht="18.75" customHeight="1">
      <c r="B16" s="7"/>
      <c r="C16" s="7"/>
      <c r="D16" s="7"/>
      <c r="E16" s="7"/>
      <c r="F16" s="7"/>
      <c r="G16" s="7"/>
      <c r="H16" s="7"/>
      <c r="I16" s="7"/>
      <c r="J16" s="7"/>
      <c r="L16" s="59"/>
      <c r="M16" s="60"/>
      <c r="N16" s="60"/>
      <c r="O16" s="60"/>
      <c r="P16" s="60"/>
      <c r="Q16" s="60"/>
      <c r="R16" s="60"/>
      <c r="S16" s="60"/>
      <c r="T16" s="60"/>
      <c r="U16" s="60"/>
      <c r="V16" s="60"/>
      <c r="W16" s="61"/>
    </row>
    <row r="17" spans="2:23" s="36" customFormat="1" ht="12">
      <c r="B17" s="63" t="s">
        <v>161</v>
      </c>
      <c r="C17" s="64"/>
      <c r="D17" s="64"/>
      <c r="E17" s="64"/>
      <c r="F17" s="64"/>
      <c r="G17" s="64"/>
      <c r="H17" s="64"/>
      <c r="I17" s="64"/>
      <c r="J17" s="65"/>
      <c r="K17" s="66" t="s">
        <v>162</v>
      </c>
      <c r="L17" s="62">
        <v>2001</v>
      </c>
      <c r="M17" s="62">
        <v>2002</v>
      </c>
      <c r="N17" s="62">
        <v>2003</v>
      </c>
      <c r="O17" s="62">
        <v>2004</v>
      </c>
      <c r="P17" s="62">
        <v>2005</v>
      </c>
      <c r="Q17" s="62">
        <v>2006</v>
      </c>
      <c r="R17" s="62">
        <v>2007</v>
      </c>
      <c r="S17" s="62">
        <v>2008</v>
      </c>
      <c r="T17" s="62">
        <v>2009</v>
      </c>
      <c r="U17" s="62">
        <v>2010</v>
      </c>
      <c r="V17" s="62">
        <v>2011</v>
      </c>
      <c r="W17" s="62">
        <v>20</v>
      </c>
    </row>
    <row r="18" s="36" customFormat="1" ht="12"/>
    <row r="19" spans="2:23" s="36" customFormat="1" ht="12">
      <c r="B19" s="100" t="s">
        <v>26</v>
      </c>
      <c r="C19" s="101"/>
      <c r="D19" s="101"/>
      <c r="E19" s="101"/>
      <c r="F19" s="101"/>
      <c r="G19" s="101"/>
      <c r="H19" s="101"/>
      <c r="I19" s="101"/>
      <c r="J19" s="102"/>
      <c r="K19" s="74" t="s">
        <v>188</v>
      </c>
      <c r="L19" s="103">
        <v>24.4</v>
      </c>
      <c r="M19" s="103">
        <v>25.8</v>
      </c>
      <c r="N19" s="103">
        <v>25</v>
      </c>
      <c r="O19" s="103">
        <v>25.67</v>
      </c>
      <c r="P19" s="103">
        <v>25</v>
      </c>
      <c r="Q19" s="103">
        <v>20</v>
      </c>
      <c r="R19" s="103">
        <v>25.33</v>
      </c>
      <c r="S19" s="103">
        <v>22.5</v>
      </c>
      <c r="T19" s="103">
        <v>22.5</v>
      </c>
      <c r="U19" s="103">
        <v>20</v>
      </c>
      <c r="V19" s="103">
        <v>25</v>
      </c>
      <c r="W19" s="103">
        <f>AVERAGE(L19:V19)</f>
        <v>23.745454545454546</v>
      </c>
    </row>
    <row r="20" spans="2:23" s="36" customFormat="1" ht="12">
      <c r="B20" s="100" t="s">
        <v>27</v>
      </c>
      <c r="C20" s="101"/>
      <c r="D20" s="101"/>
      <c r="E20" s="101"/>
      <c r="F20" s="101"/>
      <c r="G20" s="101"/>
      <c r="H20" s="101"/>
      <c r="I20" s="101"/>
      <c r="J20" s="102"/>
      <c r="K20" s="74" t="s">
        <v>189</v>
      </c>
      <c r="L20" s="103">
        <v>4</v>
      </c>
      <c r="M20" s="103">
        <v>4</v>
      </c>
      <c r="N20" s="103">
        <v>4</v>
      </c>
      <c r="O20" s="103">
        <v>4</v>
      </c>
      <c r="P20" s="103">
        <v>8</v>
      </c>
      <c r="Q20" s="103">
        <v>4</v>
      </c>
      <c r="R20" s="103">
        <v>6</v>
      </c>
      <c r="S20" s="103">
        <v>8</v>
      </c>
      <c r="T20" s="103">
        <v>6</v>
      </c>
      <c r="U20" s="103">
        <v>4</v>
      </c>
      <c r="V20" s="103">
        <v>4</v>
      </c>
      <c r="W20" s="103">
        <f>AVERAGE(L20:V20)</f>
        <v>5.090909090909091</v>
      </c>
    </row>
    <row r="21" spans="2:23" s="36" customFormat="1" ht="12">
      <c r="B21" s="100" t="s">
        <v>29</v>
      </c>
      <c r="C21" s="101"/>
      <c r="D21" s="101"/>
      <c r="E21" s="101"/>
      <c r="F21" s="101"/>
      <c r="G21" s="101"/>
      <c r="H21" s="101"/>
      <c r="I21" s="101"/>
      <c r="J21" s="102"/>
      <c r="K21" s="74" t="s">
        <v>190</v>
      </c>
      <c r="L21" s="103">
        <v>42</v>
      </c>
      <c r="M21" s="103">
        <v>47</v>
      </c>
      <c r="N21" s="103">
        <v>47</v>
      </c>
      <c r="O21" s="103">
        <v>38</v>
      </c>
      <c r="P21" s="103">
        <v>42</v>
      </c>
      <c r="Q21" s="103">
        <v>45</v>
      </c>
      <c r="R21" s="103">
        <v>38</v>
      </c>
      <c r="S21" s="103">
        <v>45</v>
      </c>
      <c r="T21" s="103">
        <v>42</v>
      </c>
      <c r="U21" s="103">
        <v>42</v>
      </c>
      <c r="V21" s="103">
        <v>38</v>
      </c>
      <c r="W21" s="103">
        <f>AVERAGE(L21:V21)</f>
        <v>42.36363636363637</v>
      </c>
    </row>
    <row r="22" spans="2:23" s="36" customFormat="1" ht="12">
      <c r="B22" s="100" t="s">
        <v>31</v>
      </c>
      <c r="C22" s="101"/>
      <c r="D22" s="101"/>
      <c r="E22" s="101"/>
      <c r="F22" s="101"/>
      <c r="G22" s="101"/>
      <c r="H22" s="101"/>
      <c r="I22" s="101"/>
      <c r="J22" s="102"/>
      <c r="K22" s="74" t="s">
        <v>30</v>
      </c>
      <c r="L22" s="103">
        <v>19</v>
      </c>
      <c r="M22" s="103">
        <v>19</v>
      </c>
      <c r="N22" s="103">
        <v>18.2</v>
      </c>
      <c r="O22" s="103">
        <v>18</v>
      </c>
      <c r="P22" s="103">
        <v>17</v>
      </c>
      <c r="Q22" s="103">
        <v>16.33</v>
      </c>
      <c r="R22" s="103">
        <v>18.5</v>
      </c>
      <c r="S22" s="103">
        <v>16.33</v>
      </c>
      <c r="T22" s="103">
        <v>16.33</v>
      </c>
      <c r="U22" s="103">
        <v>16.33</v>
      </c>
      <c r="V22" s="103">
        <v>17</v>
      </c>
      <c r="W22" s="103">
        <f>AVERAGE(L22:V22)</f>
        <v>17.456363636363633</v>
      </c>
    </row>
    <row r="23" spans="2:23" s="36" customFormat="1" ht="12">
      <c r="B23" s="100" t="s">
        <v>32</v>
      </c>
      <c r="C23" s="101"/>
      <c r="D23" s="101"/>
      <c r="E23" s="101"/>
      <c r="F23" s="101"/>
      <c r="G23" s="101"/>
      <c r="H23" s="101"/>
      <c r="I23" s="101"/>
      <c r="J23" s="102"/>
      <c r="K23" s="74" t="s">
        <v>28</v>
      </c>
      <c r="L23" s="103">
        <v>27.56</v>
      </c>
      <c r="M23" s="103">
        <v>29.88</v>
      </c>
      <c r="N23" s="103">
        <v>33</v>
      </c>
      <c r="O23" s="103">
        <v>27.4</v>
      </c>
      <c r="P23" s="103">
        <v>33</v>
      </c>
      <c r="Q23" s="103">
        <v>32.4</v>
      </c>
      <c r="R23" s="103">
        <v>28.6</v>
      </c>
      <c r="S23" s="103">
        <v>34</v>
      </c>
      <c r="T23" s="103">
        <v>30.4</v>
      </c>
      <c r="U23" s="103">
        <v>30</v>
      </c>
      <c r="V23" s="103">
        <v>30.67</v>
      </c>
      <c r="W23" s="103">
        <f>AVERAGE(L23:V23)</f>
        <v>30.62818181818182</v>
      </c>
    </row>
    <row r="25" spans="2:12" ht="12.75">
      <c r="B25" s="78" t="s">
        <v>33</v>
      </c>
      <c r="C25" s="79"/>
      <c r="D25" s="79"/>
      <c r="E25" s="79"/>
      <c r="F25" s="79"/>
      <c r="G25" s="79"/>
      <c r="H25" s="80"/>
      <c r="I25" s="80"/>
      <c r="J25" s="80"/>
      <c r="K25" s="80"/>
      <c r="L25" s="81"/>
    </row>
    <row r="26" spans="2:12" ht="23.25" customHeight="1">
      <c r="B26" s="82" t="s">
        <v>137</v>
      </c>
      <c r="C26" s="83"/>
      <c r="D26" s="83"/>
      <c r="E26" s="83"/>
      <c r="F26" s="83"/>
      <c r="G26" s="83"/>
      <c r="H26" s="83"/>
      <c r="I26" s="84"/>
      <c r="J26" s="84"/>
      <c r="K26" s="84"/>
      <c r="L26" s="85"/>
    </row>
    <row r="27" spans="2:12" ht="12.75">
      <c r="B27" s="86"/>
      <c r="C27" s="87"/>
      <c r="D27" s="87"/>
      <c r="E27" s="87"/>
      <c r="F27" s="87"/>
      <c r="G27" s="87"/>
      <c r="H27" s="88"/>
      <c r="I27" s="89"/>
      <c r="J27" s="89"/>
      <c r="K27" s="89"/>
      <c r="L27" s="90"/>
    </row>
    <row r="28" spans="2:12" ht="12.75">
      <c r="B28" s="91" t="s">
        <v>138</v>
      </c>
      <c r="C28" s="92"/>
      <c r="D28" s="92"/>
      <c r="E28" s="92"/>
      <c r="F28" s="92"/>
      <c r="G28" s="92"/>
      <c r="H28" s="84"/>
      <c r="I28" s="84"/>
      <c r="J28" s="84"/>
      <c r="K28" s="84"/>
      <c r="L28" s="85"/>
    </row>
    <row r="29" spans="2:12" ht="12.75" customHeight="1">
      <c r="B29" s="82" t="s">
        <v>139</v>
      </c>
      <c r="C29" s="83"/>
      <c r="D29" s="83"/>
      <c r="E29" s="83"/>
      <c r="F29" s="83"/>
      <c r="G29" s="83"/>
      <c r="H29" s="83"/>
      <c r="I29" s="84"/>
      <c r="J29" s="84"/>
      <c r="K29" s="84"/>
      <c r="L29" s="85"/>
    </row>
    <row r="30" spans="2:12" ht="12.75">
      <c r="B30" s="93"/>
      <c r="C30" s="94"/>
      <c r="D30" s="94"/>
      <c r="E30" s="94"/>
      <c r="F30" s="94"/>
      <c r="G30" s="94"/>
      <c r="H30" s="95"/>
      <c r="I30" s="89"/>
      <c r="J30" s="89"/>
      <c r="K30" s="89"/>
      <c r="L30" s="90"/>
    </row>
    <row r="31" spans="2:12" ht="12.75" customHeight="1">
      <c r="B31" s="91" t="s">
        <v>34</v>
      </c>
      <c r="C31" s="92"/>
      <c r="D31" s="92"/>
      <c r="E31" s="92"/>
      <c r="F31" s="92"/>
      <c r="G31" s="92"/>
      <c r="H31" s="84"/>
      <c r="I31" s="84"/>
      <c r="J31" s="84"/>
      <c r="K31" s="84"/>
      <c r="L31" s="85"/>
    </row>
    <row r="32" spans="2:12" ht="12.75">
      <c r="B32" s="82" t="s">
        <v>35</v>
      </c>
      <c r="C32" s="83"/>
      <c r="D32" s="83"/>
      <c r="E32" s="83"/>
      <c r="F32" s="83"/>
      <c r="G32" s="83"/>
      <c r="H32" s="84"/>
      <c r="I32" s="84"/>
      <c r="J32" s="84"/>
      <c r="K32" s="84"/>
      <c r="L32" s="85"/>
    </row>
    <row r="33" spans="2:12" ht="12.75">
      <c r="B33" s="93"/>
      <c r="C33" s="94"/>
      <c r="D33" s="94"/>
      <c r="E33" s="94"/>
      <c r="F33" s="94"/>
      <c r="G33" s="94"/>
      <c r="H33" s="95"/>
      <c r="I33" s="89"/>
      <c r="J33" s="89"/>
      <c r="K33" s="89"/>
      <c r="L33" s="90"/>
    </row>
    <row r="34" spans="2:12" ht="12.75">
      <c r="B34" s="91" t="s">
        <v>36</v>
      </c>
      <c r="C34" s="92"/>
      <c r="D34" s="92"/>
      <c r="E34" s="92"/>
      <c r="F34" s="92"/>
      <c r="G34" s="92"/>
      <c r="H34" s="84"/>
      <c r="I34" s="84"/>
      <c r="J34" s="84"/>
      <c r="K34" s="84"/>
      <c r="L34" s="85"/>
    </row>
    <row r="35" spans="2:12" ht="26.25" customHeight="1">
      <c r="B35" s="82" t="s">
        <v>140</v>
      </c>
      <c r="C35" s="83"/>
      <c r="D35" s="83"/>
      <c r="E35" s="83"/>
      <c r="F35" s="83"/>
      <c r="G35" s="83"/>
      <c r="H35" s="84"/>
      <c r="I35" s="84"/>
      <c r="J35" s="84"/>
      <c r="K35" s="84"/>
      <c r="L35" s="85"/>
    </row>
    <row r="36" spans="2:12" ht="12.75">
      <c r="B36" s="93"/>
      <c r="C36" s="94"/>
      <c r="D36" s="94"/>
      <c r="E36" s="94"/>
      <c r="F36" s="94"/>
      <c r="G36" s="94"/>
      <c r="H36" s="95"/>
      <c r="I36" s="89"/>
      <c r="J36" s="89"/>
      <c r="K36" s="89"/>
      <c r="L36" s="90"/>
    </row>
    <row r="37" spans="2:12" ht="12.75">
      <c r="B37" s="91" t="s">
        <v>37</v>
      </c>
      <c r="C37" s="92"/>
      <c r="D37" s="92"/>
      <c r="E37" s="92"/>
      <c r="F37" s="92"/>
      <c r="G37" s="92"/>
      <c r="H37" s="84"/>
      <c r="I37" s="84"/>
      <c r="J37" s="84"/>
      <c r="K37" s="84"/>
      <c r="L37" s="85"/>
    </row>
    <row r="38" spans="2:12" ht="24" customHeight="1">
      <c r="B38" s="96" t="s">
        <v>141</v>
      </c>
      <c r="C38" s="97"/>
      <c r="D38" s="97"/>
      <c r="E38" s="97"/>
      <c r="F38" s="97"/>
      <c r="G38" s="97"/>
      <c r="H38" s="98"/>
      <c r="I38" s="98"/>
      <c r="J38" s="98"/>
      <c r="K38" s="98"/>
      <c r="L38" s="99"/>
    </row>
  </sheetData>
  <mergeCells count="38">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 ref="L15:L16"/>
    <mergeCell ref="M15:M16"/>
    <mergeCell ref="N15:N16"/>
    <mergeCell ref="O15:O16"/>
    <mergeCell ref="P15:P16"/>
    <mergeCell ref="Q15:Q16"/>
    <mergeCell ref="R15:R16"/>
    <mergeCell ref="S15:S16"/>
    <mergeCell ref="T15:T16"/>
    <mergeCell ref="U15:U16"/>
    <mergeCell ref="V15:V16"/>
    <mergeCell ref="W15:W16"/>
  </mergeCells>
  <printOptions/>
  <pageMargins left="0.75" right="0.75" top="1" bottom="1" header="0" footer="0"/>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19"/>
  <sheetViews>
    <sheetView showGridLines="0" tabSelected="1" workbookViewId="0" topLeftCell="Q1">
      <selection activeCell="B26" sqref="B26:N26"/>
    </sheetView>
  </sheetViews>
  <sheetFormatPr defaultColWidth="11.421875" defaultRowHeight="12.75"/>
  <cols>
    <col min="1" max="9" width="2.7109375" style="0" customWidth="1"/>
    <col min="10" max="10" width="12.421875" style="0" customWidth="1"/>
    <col min="11" max="11" width="14.57421875" style="0" customWidth="1"/>
    <col min="12" max="12" width="10.8515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22" width="11.140625" style="0" customWidth="1"/>
    <col min="23" max="23" width="11.8515625" style="0" customWidth="1"/>
    <col min="24" max="16384" width="2.7109375" style="0" customWidth="1"/>
  </cols>
  <sheetData>
    <row r="1" spans="2:12" s="1" customFormat="1" ht="12">
      <c r="B1" s="44" t="s">
        <v>0</v>
      </c>
      <c r="C1" s="45"/>
      <c r="D1" s="45"/>
      <c r="E1" s="45"/>
      <c r="F1" s="45"/>
      <c r="G1" s="45"/>
      <c r="H1" s="45"/>
      <c r="I1" s="45"/>
      <c r="J1" s="45"/>
      <c r="K1" s="45"/>
      <c r="L1" s="45"/>
    </row>
    <row r="2" spans="2:12" s="1" customFormat="1" ht="12">
      <c r="B2" s="44" t="s">
        <v>1</v>
      </c>
      <c r="C2" s="45"/>
      <c r="D2" s="45"/>
      <c r="E2" s="45"/>
      <c r="F2" s="45"/>
      <c r="G2" s="45"/>
      <c r="H2" s="45"/>
      <c r="I2" s="45"/>
      <c r="J2" s="45"/>
      <c r="K2" s="45"/>
      <c r="L2" s="45"/>
    </row>
    <row r="3" spans="2:12" s="1" customFormat="1" ht="12">
      <c r="B3" s="44" t="s">
        <v>2</v>
      </c>
      <c r="C3" s="45"/>
      <c r="D3" s="45"/>
      <c r="E3" s="45"/>
      <c r="F3" s="45"/>
      <c r="G3" s="45"/>
      <c r="H3" s="45"/>
      <c r="I3" s="45"/>
      <c r="J3" s="45"/>
      <c r="K3" s="45"/>
      <c r="L3" s="45"/>
    </row>
    <row r="4" spans="2:12" s="1" customFormat="1" ht="12">
      <c r="B4" s="44" t="s">
        <v>3</v>
      </c>
      <c r="C4" s="45"/>
      <c r="D4" s="45"/>
      <c r="E4" s="45"/>
      <c r="F4" s="45"/>
      <c r="G4" s="45"/>
      <c r="H4" s="45"/>
      <c r="I4" s="45"/>
      <c r="J4" s="45"/>
      <c r="K4" s="45"/>
      <c r="L4" s="45"/>
    </row>
    <row r="6" spans="2:10" s="1" customFormat="1" ht="12">
      <c r="B6" s="68" t="s">
        <v>4</v>
      </c>
      <c r="C6" s="69"/>
      <c r="D6" s="69"/>
      <c r="E6" s="69"/>
      <c r="F6" s="70"/>
      <c r="G6" s="41"/>
      <c r="H6" s="42"/>
      <c r="I6" s="42"/>
      <c r="J6" s="67" t="s">
        <v>169</v>
      </c>
    </row>
    <row r="7" s="1" customFormat="1" ht="12"/>
    <row r="8" spans="1:19" s="1" customFormat="1" ht="12.75">
      <c r="A8" s="1" t="s">
        <v>5</v>
      </c>
      <c r="B8" s="18" t="s">
        <v>6</v>
      </c>
      <c r="C8" s="19"/>
      <c r="D8" s="15"/>
      <c r="E8" s="17"/>
      <c r="F8" s="17"/>
      <c r="G8" s="17"/>
      <c r="H8" s="17"/>
      <c r="I8" s="17"/>
      <c r="J8" s="19" t="s">
        <v>38</v>
      </c>
      <c r="K8" s="19"/>
      <c r="L8" s="19"/>
      <c r="M8" s="19"/>
      <c r="N8" s="24"/>
      <c r="O8"/>
      <c r="P8"/>
      <c r="Q8"/>
      <c r="R8"/>
      <c r="S8"/>
    </row>
    <row r="9" spans="2:19" s="2" customFormat="1" ht="12.75">
      <c r="B9" s="20" t="s">
        <v>7</v>
      </c>
      <c r="C9" s="21"/>
      <c r="D9" s="7"/>
      <c r="E9" s="7"/>
      <c r="F9" s="7"/>
      <c r="G9" s="7"/>
      <c r="H9" s="7"/>
      <c r="I9" s="7"/>
      <c r="J9" s="21" t="s">
        <v>167</v>
      </c>
      <c r="K9" s="21"/>
      <c r="L9" s="21"/>
      <c r="M9" s="21"/>
      <c r="N9" s="25"/>
      <c r="O9"/>
      <c r="P9"/>
      <c r="Q9"/>
      <c r="R9"/>
      <c r="S9"/>
    </row>
    <row r="10" spans="2:19" s="1" customFormat="1" ht="12.75">
      <c r="B10" s="20" t="s">
        <v>10</v>
      </c>
      <c r="C10" s="21"/>
      <c r="D10" s="7"/>
      <c r="E10" s="7"/>
      <c r="F10" s="7"/>
      <c r="G10" s="7"/>
      <c r="H10" s="7"/>
      <c r="I10" s="7"/>
      <c r="J10" s="50">
        <v>2001</v>
      </c>
      <c r="K10" s="50"/>
      <c r="L10" s="50"/>
      <c r="M10" s="21"/>
      <c r="N10" s="25"/>
      <c r="O10"/>
      <c r="P10"/>
      <c r="Q10"/>
      <c r="R10"/>
      <c r="S10"/>
    </row>
    <row r="11" spans="2:19" s="1" customFormat="1" ht="12.75">
      <c r="B11" s="20" t="s">
        <v>8</v>
      </c>
      <c r="C11" s="21"/>
      <c r="D11" s="7"/>
      <c r="E11" s="7"/>
      <c r="F11" s="7"/>
      <c r="G11" s="7"/>
      <c r="H11" s="7"/>
      <c r="I11" s="7"/>
      <c r="J11" s="21" t="s">
        <v>142</v>
      </c>
      <c r="K11" s="21"/>
      <c r="L11" s="21"/>
      <c r="M11" s="21"/>
      <c r="N11" s="25"/>
      <c r="O11"/>
      <c r="P11"/>
      <c r="Q11"/>
      <c r="R11"/>
      <c r="S11"/>
    </row>
    <row r="12" spans="2:19" s="1" customFormat="1" ht="12.75">
      <c r="B12" s="22" t="s">
        <v>9</v>
      </c>
      <c r="C12" s="23"/>
      <c r="D12" s="13"/>
      <c r="E12" s="8"/>
      <c r="F12" s="8"/>
      <c r="G12" s="8"/>
      <c r="H12" s="8"/>
      <c r="I12" s="8"/>
      <c r="J12" s="23" t="s">
        <v>39</v>
      </c>
      <c r="K12" s="23"/>
      <c r="L12" s="23"/>
      <c r="M12" s="23"/>
      <c r="N12" s="26"/>
      <c r="O12"/>
      <c r="P12"/>
      <c r="Q12"/>
      <c r="R12"/>
      <c r="S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3" ht="12" customHeight="1">
      <c r="B15" s="3"/>
      <c r="C15" s="3"/>
      <c r="D15" s="3"/>
      <c r="E15" s="3"/>
      <c r="F15" s="3"/>
      <c r="G15" s="3"/>
      <c r="H15" s="3"/>
      <c r="I15" s="3"/>
      <c r="J15" s="3"/>
      <c r="K15" s="3"/>
      <c r="L15" s="56" t="s">
        <v>171</v>
      </c>
      <c r="M15" s="57" t="s">
        <v>172</v>
      </c>
      <c r="N15" s="57" t="s">
        <v>173</v>
      </c>
      <c r="O15" s="57" t="s">
        <v>174</v>
      </c>
      <c r="P15" s="57" t="s">
        <v>175</v>
      </c>
      <c r="Q15" s="57" t="s">
        <v>176</v>
      </c>
      <c r="R15" s="57" t="s">
        <v>177</v>
      </c>
      <c r="S15" s="57" t="s">
        <v>178</v>
      </c>
      <c r="T15" s="57" t="s">
        <v>179</v>
      </c>
      <c r="U15" s="57" t="s">
        <v>180</v>
      </c>
      <c r="V15" s="57" t="s">
        <v>181</v>
      </c>
      <c r="W15" s="58" t="s">
        <v>182</v>
      </c>
    </row>
    <row r="16" spans="2:23" s="37" customFormat="1" ht="22.5" customHeight="1">
      <c r="B16" s="38"/>
      <c r="C16" s="38"/>
      <c r="D16" s="38"/>
      <c r="E16" s="38"/>
      <c r="F16" s="38"/>
      <c r="G16" s="38"/>
      <c r="H16" s="38"/>
      <c r="I16" s="38"/>
      <c r="J16" s="38"/>
      <c r="K16" s="38"/>
      <c r="L16" s="59"/>
      <c r="M16" s="60"/>
      <c r="N16" s="60"/>
      <c r="O16" s="60"/>
      <c r="P16" s="60"/>
      <c r="Q16" s="60"/>
      <c r="R16" s="60"/>
      <c r="S16" s="60"/>
      <c r="T16" s="60"/>
      <c r="U16" s="60"/>
      <c r="V16" s="60"/>
      <c r="W16" s="61"/>
    </row>
    <row r="17" spans="2:23" s="1" customFormat="1" ht="12">
      <c r="B17" s="116" t="s">
        <v>161</v>
      </c>
      <c r="C17" s="117"/>
      <c r="D17" s="117"/>
      <c r="E17" s="117"/>
      <c r="F17" s="117"/>
      <c r="G17" s="117"/>
      <c r="H17" s="117"/>
      <c r="I17" s="117"/>
      <c r="J17" s="118"/>
      <c r="K17" s="119" t="s">
        <v>162</v>
      </c>
      <c r="L17" s="62">
        <v>2001</v>
      </c>
      <c r="M17" s="62">
        <v>2002</v>
      </c>
      <c r="N17" s="62">
        <v>2003</v>
      </c>
      <c r="O17" s="62">
        <v>2004</v>
      </c>
      <c r="P17" s="62">
        <v>2005</v>
      </c>
      <c r="Q17" s="62">
        <v>2006</v>
      </c>
      <c r="R17" s="62">
        <v>2007</v>
      </c>
      <c r="S17" s="62">
        <v>2008</v>
      </c>
      <c r="T17" s="62">
        <v>2009</v>
      </c>
      <c r="U17" s="62">
        <v>2010</v>
      </c>
      <c r="V17" s="62">
        <v>2011</v>
      </c>
      <c r="W17" s="62">
        <v>20</v>
      </c>
    </row>
    <row r="18" s="1" customFormat="1" ht="12"/>
    <row r="19" spans="2:23" s="1" customFormat="1" ht="12">
      <c r="B19" s="120" t="s">
        <v>42</v>
      </c>
      <c r="C19" s="121"/>
      <c r="D19" s="121"/>
      <c r="E19" s="121"/>
      <c r="F19" s="121"/>
      <c r="G19" s="121"/>
      <c r="H19" s="121"/>
      <c r="I19" s="121"/>
      <c r="J19" s="121"/>
      <c r="K19" s="122" t="s">
        <v>42</v>
      </c>
      <c r="L19" s="123">
        <v>353.43</v>
      </c>
      <c r="M19" s="123">
        <v>115.62</v>
      </c>
      <c r="N19" s="123">
        <v>80.72</v>
      </c>
      <c r="O19" s="123">
        <v>252.14</v>
      </c>
      <c r="P19" s="123">
        <v>230.81</v>
      </c>
      <c r="Q19" s="123">
        <v>112.46</v>
      </c>
      <c r="R19" s="123">
        <v>502.37</v>
      </c>
      <c r="S19" s="123">
        <v>215.47</v>
      </c>
      <c r="T19" s="123">
        <v>245.17</v>
      </c>
      <c r="U19" s="123">
        <v>70.94</v>
      </c>
      <c r="V19" s="123">
        <v>230.61</v>
      </c>
      <c r="W19" s="123">
        <f>SUM(L19:V19)</f>
        <v>2409.7400000000002</v>
      </c>
    </row>
  </sheetData>
  <mergeCells count="21">
    <mergeCell ref="B6:F6"/>
    <mergeCell ref="G6:I6"/>
    <mergeCell ref="B19:J19"/>
    <mergeCell ref="J10:L10"/>
    <mergeCell ref="B17:J17"/>
    <mergeCell ref="L15:L16"/>
    <mergeCell ref="B1:L1"/>
    <mergeCell ref="B2:L2"/>
    <mergeCell ref="B3:L3"/>
    <mergeCell ref="B4:L4"/>
    <mergeCell ref="M15:M16"/>
    <mergeCell ref="N15:N16"/>
    <mergeCell ref="O15:O16"/>
    <mergeCell ref="P15:P16"/>
    <mergeCell ref="U15:U16"/>
    <mergeCell ref="V15:V16"/>
    <mergeCell ref="W15:W16"/>
    <mergeCell ref="Q15:Q16"/>
    <mergeCell ref="R15:R16"/>
    <mergeCell ref="S15:S16"/>
    <mergeCell ref="T15:T16"/>
  </mergeCells>
  <printOptions/>
  <pageMargins left="0.75" right="0.75" top="1" bottom="1" header="0" footer="0"/>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C1:M15"/>
  <sheetViews>
    <sheetView workbookViewId="0" topLeftCell="A1">
      <selection activeCell="C1" sqref="C1:M15"/>
    </sheetView>
  </sheetViews>
  <sheetFormatPr defaultColWidth="11.421875" defaultRowHeight="12.75"/>
  <sheetData>
    <row r="1" spans="3:13" ht="12.75" customHeight="1">
      <c r="C1" s="51" t="s">
        <v>44</v>
      </c>
      <c r="D1" s="52"/>
      <c r="E1" s="52"/>
      <c r="F1" s="52"/>
      <c r="G1" s="52"/>
      <c r="H1" s="52"/>
      <c r="I1" s="52"/>
      <c r="J1" s="52"/>
      <c r="K1" s="52"/>
      <c r="L1" s="52"/>
      <c r="M1" s="53"/>
    </row>
    <row r="2" spans="3:13" ht="33.75">
      <c r="C2" s="27" t="s">
        <v>41</v>
      </c>
      <c r="D2" s="27" t="s">
        <v>45</v>
      </c>
      <c r="E2" s="27" t="s">
        <v>46</v>
      </c>
      <c r="F2" s="27" t="s">
        <v>47</v>
      </c>
      <c r="G2" s="27" t="s">
        <v>48</v>
      </c>
      <c r="H2" s="27" t="s">
        <v>49</v>
      </c>
      <c r="I2" s="27" t="s">
        <v>50</v>
      </c>
      <c r="J2" s="27" t="s">
        <v>51</v>
      </c>
      <c r="K2" s="27" t="s">
        <v>52</v>
      </c>
      <c r="L2" s="27" t="s">
        <v>53</v>
      </c>
      <c r="M2" s="27" t="s">
        <v>143</v>
      </c>
    </row>
    <row r="3" spans="3:13" ht="67.5">
      <c r="C3" s="28" t="s">
        <v>54</v>
      </c>
      <c r="D3" s="28" t="s">
        <v>55</v>
      </c>
      <c r="E3" s="28" t="s">
        <v>56</v>
      </c>
      <c r="F3" s="28" t="s">
        <v>57</v>
      </c>
      <c r="G3" s="28"/>
      <c r="H3" s="28"/>
      <c r="I3" s="28" t="s">
        <v>164</v>
      </c>
      <c r="J3" s="28" t="s">
        <v>58</v>
      </c>
      <c r="K3" s="28" t="s">
        <v>59</v>
      </c>
      <c r="L3" s="28" t="s">
        <v>60</v>
      </c>
      <c r="M3" s="28"/>
    </row>
    <row r="4" spans="3:13" ht="67.5">
      <c r="C4" s="28" t="s">
        <v>61</v>
      </c>
      <c r="D4" s="28" t="s">
        <v>55</v>
      </c>
      <c r="E4" s="28" t="s">
        <v>56</v>
      </c>
      <c r="F4" s="28" t="s">
        <v>62</v>
      </c>
      <c r="G4" s="28" t="s">
        <v>57</v>
      </c>
      <c r="H4" s="28"/>
      <c r="I4" s="28" t="s">
        <v>144</v>
      </c>
      <c r="J4" s="28" t="s">
        <v>58</v>
      </c>
      <c r="K4" s="28" t="s">
        <v>59</v>
      </c>
      <c r="L4" s="28" t="s">
        <v>145</v>
      </c>
      <c r="M4" s="28" t="s">
        <v>63</v>
      </c>
    </row>
    <row r="5" spans="3:13" ht="67.5">
      <c r="C5" s="28" t="s">
        <v>64</v>
      </c>
      <c r="D5" s="28" t="s">
        <v>55</v>
      </c>
      <c r="E5" s="28" t="s">
        <v>65</v>
      </c>
      <c r="F5" s="28" t="s">
        <v>57</v>
      </c>
      <c r="G5" s="28"/>
      <c r="H5" s="28"/>
      <c r="I5" s="28" t="s">
        <v>144</v>
      </c>
      <c r="J5" s="28" t="s">
        <v>58</v>
      </c>
      <c r="K5" s="28" t="s">
        <v>66</v>
      </c>
      <c r="L5" s="28" t="s">
        <v>60</v>
      </c>
      <c r="M5" s="28"/>
    </row>
    <row r="6" spans="3:13" ht="67.5">
      <c r="C6" s="28" t="s">
        <v>40</v>
      </c>
      <c r="D6" s="28" t="s">
        <v>55</v>
      </c>
      <c r="E6" s="28" t="s">
        <v>65</v>
      </c>
      <c r="F6" s="28" t="s">
        <v>62</v>
      </c>
      <c r="G6" s="28" t="s">
        <v>57</v>
      </c>
      <c r="H6" s="28"/>
      <c r="I6" s="28" t="s">
        <v>144</v>
      </c>
      <c r="J6" s="28" t="s">
        <v>58</v>
      </c>
      <c r="K6" s="28" t="s">
        <v>66</v>
      </c>
      <c r="L6" s="28" t="s">
        <v>145</v>
      </c>
      <c r="M6" s="28" t="s">
        <v>63</v>
      </c>
    </row>
    <row r="7" spans="3:13" ht="67.5">
      <c r="C7" s="28" t="s">
        <v>67</v>
      </c>
      <c r="D7" s="28" t="s">
        <v>55</v>
      </c>
      <c r="E7" s="28" t="s">
        <v>68</v>
      </c>
      <c r="F7" s="28" t="s">
        <v>57</v>
      </c>
      <c r="G7" s="28"/>
      <c r="H7" s="28"/>
      <c r="I7" s="28" t="s">
        <v>144</v>
      </c>
      <c r="J7" s="28" t="s">
        <v>58</v>
      </c>
      <c r="K7" s="28" t="s">
        <v>69</v>
      </c>
      <c r="L7" s="28" t="s">
        <v>60</v>
      </c>
      <c r="M7" s="28"/>
    </row>
    <row r="8" spans="3:13" ht="67.5">
      <c r="C8" s="28" t="s">
        <v>42</v>
      </c>
      <c r="D8" s="28" t="s">
        <v>55</v>
      </c>
      <c r="E8" s="28" t="s">
        <v>68</v>
      </c>
      <c r="F8" s="28" t="s">
        <v>62</v>
      </c>
      <c r="G8" s="28" t="s">
        <v>57</v>
      </c>
      <c r="H8" s="28"/>
      <c r="I8" s="28" t="s">
        <v>144</v>
      </c>
      <c r="J8" s="28" t="s">
        <v>58</v>
      </c>
      <c r="K8" s="28" t="s">
        <v>69</v>
      </c>
      <c r="L8" s="28" t="s">
        <v>145</v>
      </c>
      <c r="M8" s="28" t="s">
        <v>63</v>
      </c>
    </row>
    <row r="9" spans="3:13" ht="56.25">
      <c r="C9" s="28" t="s">
        <v>70</v>
      </c>
      <c r="D9" s="28" t="s">
        <v>71</v>
      </c>
      <c r="E9" s="28" t="s">
        <v>72</v>
      </c>
      <c r="F9" s="28"/>
      <c r="G9" s="28"/>
      <c r="H9" s="28"/>
      <c r="I9" s="28" t="s">
        <v>73</v>
      </c>
      <c r="J9" s="28" t="s">
        <v>74</v>
      </c>
      <c r="K9" s="28" t="s">
        <v>146</v>
      </c>
      <c r="L9" s="28" t="s">
        <v>75</v>
      </c>
      <c r="M9" s="28"/>
    </row>
    <row r="10" spans="3:13" ht="67.5">
      <c r="C10" s="28" t="s">
        <v>76</v>
      </c>
      <c r="D10" s="28" t="s">
        <v>77</v>
      </c>
      <c r="E10" s="28" t="s">
        <v>56</v>
      </c>
      <c r="F10" s="28" t="s">
        <v>78</v>
      </c>
      <c r="G10" s="28" t="s">
        <v>57</v>
      </c>
      <c r="H10" s="28"/>
      <c r="I10" s="28" t="s">
        <v>147</v>
      </c>
      <c r="J10" s="28" t="s">
        <v>79</v>
      </c>
      <c r="K10" s="28" t="s">
        <v>59</v>
      </c>
      <c r="L10" s="28" t="s">
        <v>80</v>
      </c>
      <c r="M10" s="28" t="s">
        <v>63</v>
      </c>
    </row>
    <row r="11" spans="3:13" ht="67.5">
      <c r="C11" s="28" t="s">
        <v>81</v>
      </c>
      <c r="D11" s="28" t="s">
        <v>77</v>
      </c>
      <c r="E11" s="28" t="s">
        <v>56</v>
      </c>
      <c r="F11" s="28" t="s">
        <v>82</v>
      </c>
      <c r="G11" s="28" t="s">
        <v>62</v>
      </c>
      <c r="H11" s="28" t="s">
        <v>57</v>
      </c>
      <c r="I11" s="28" t="s">
        <v>147</v>
      </c>
      <c r="J11" s="28" t="s">
        <v>79</v>
      </c>
      <c r="K11" s="28" t="s">
        <v>59</v>
      </c>
      <c r="L11" s="28" t="s">
        <v>75</v>
      </c>
      <c r="M11" s="28" t="s">
        <v>148</v>
      </c>
    </row>
    <row r="12" spans="3:13" ht="67.5">
      <c r="C12" s="28" t="s">
        <v>83</v>
      </c>
      <c r="D12" s="28" t="s">
        <v>77</v>
      </c>
      <c r="E12" s="28" t="s">
        <v>56</v>
      </c>
      <c r="F12" s="28" t="s">
        <v>57</v>
      </c>
      <c r="G12" s="28"/>
      <c r="H12" s="28"/>
      <c r="I12" s="28" t="s">
        <v>147</v>
      </c>
      <c r="J12" s="28" t="s">
        <v>79</v>
      </c>
      <c r="K12" s="28" t="s">
        <v>59</v>
      </c>
      <c r="L12" s="28" t="s">
        <v>60</v>
      </c>
      <c r="M12" s="28"/>
    </row>
    <row r="13" spans="3:13" ht="67.5">
      <c r="C13" s="28" t="s">
        <v>84</v>
      </c>
      <c r="D13" s="28" t="s">
        <v>77</v>
      </c>
      <c r="E13" s="28" t="s">
        <v>56</v>
      </c>
      <c r="F13" s="28" t="s">
        <v>62</v>
      </c>
      <c r="G13" s="28" t="s">
        <v>57</v>
      </c>
      <c r="H13" s="28"/>
      <c r="I13" s="28" t="s">
        <v>147</v>
      </c>
      <c r="J13" s="28" t="s">
        <v>79</v>
      </c>
      <c r="K13" s="28" t="s">
        <v>59</v>
      </c>
      <c r="L13" s="28" t="s">
        <v>145</v>
      </c>
      <c r="M13" s="28" t="s">
        <v>63</v>
      </c>
    </row>
    <row r="14" spans="3:13" ht="67.5">
      <c r="C14" s="28" t="s">
        <v>43</v>
      </c>
      <c r="D14" s="28" t="s">
        <v>77</v>
      </c>
      <c r="E14" s="28" t="s">
        <v>68</v>
      </c>
      <c r="F14" s="28" t="s">
        <v>82</v>
      </c>
      <c r="G14" s="28" t="s">
        <v>62</v>
      </c>
      <c r="H14" s="28" t="s">
        <v>57</v>
      </c>
      <c r="I14" s="28" t="s">
        <v>147</v>
      </c>
      <c r="J14" s="28" t="s">
        <v>79</v>
      </c>
      <c r="K14" s="28" t="s">
        <v>69</v>
      </c>
      <c r="L14" s="28" t="s">
        <v>75</v>
      </c>
      <c r="M14" s="28" t="s">
        <v>148</v>
      </c>
    </row>
    <row r="15" spans="3:13" ht="67.5">
      <c r="C15" s="28" t="s">
        <v>85</v>
      </c>
      <c r="D15" s="28" t="s">
        <v>77</v>
      </c>
      <c r="E15" s="28" t="s">
        <v>68</v>
      </c>
      <c r="F15" s="28" t="s">
        <v>62</v>
      </c>
      <c r="G15" s="28" t="s">
        <v>57</v>
      </c>
      <c r="H15" s="28"/>
      <c r="I15" s="28" t="s">
        <v>147</v>
      </c>
      <c r="J15" s="28" t="s">
        <v>79</v>
      </c>
      <c r="K15" s="28" t="s">
        <v>69</v>
      </c>
      <c r="L15" s="28" t="s">
        <v>145</v>
      </c>
      <c r="M15" s="28" t="s">
        <v>63</v>
      </c>
    </row>
  </sheetData>
  <mergeCells count="1">
    <mergeCell ref="C1:M1"/>
  </mergeCells>
  <printOptions/>
  <pageMargins left="0.75" right="0.75" top="1" bottom="1" header="0" footer="0"/>
  <pageSetup fitToHeight="1" fitToWidth="1" horizontalDpi="600" verticalDpi="600" orientation="portrait" paperSize="119" scale="85" r:id="rId1"/>
</worksheet>
</file>

<file path=xl/worksheets/sheet5.xml><?xml version="1.0" encoding="utf-8"?>
<worksheet xmlns="http://schemas.openxmlformats.org/spreadsheetml/2006/main" xmlns:r="http://schemas.openxmlformats.org/officeDocument/2006/relationships">
  <sheetPr>
    <pageSetUpPr fitToPage="1"/>
  </sheetPr>
  <dimension ref="A1:AB20"/>
  <sheetViews>
    <sheetView showGridLines="0" tabSelected="1" workbookViewId="0" topLeftCell="A1">
      <selection activeCell="B26" sqref="B26:N26"/>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0.421875" style="0" customWidth="1"/>
    <col min="15" max="15" width="10.7109375" style="0" customWidth="1"/>
    <col min="16" max="16" width="9.7109375" style="0" customWidth="1"/>
    <col min="17" max="17" width="13.7109375" style="0" customWidth="1"/>
    <col min="18" max="18" width="15.00390625" style="0" customWidth="1"/>
    <col min="19" max="19" width="10.28125" style="0" customWidth="1"/>
    <col min="20" max="20" width="12.8515625" style="0" customWidth="1"/>
    <col min="21" max="21" width="10.140625" style="0" customWidth="1"/>
    <col min="22" max="22" width="10.00390625" style="0" customWidth="1"/>
    <col min="23" max="23" width="11.140625" style="0" customWidth="1"/>
    <col min="24" max="16384" width="2.7109375" style="0" customWidth="1"/>
  </cols>
  <sheetData>
    <row r="1" spans="2:12" s="1" customFormat="1" ht="12">
      <c r="B1" s="44" t="s">
        <v>0</v>
      </c>
      <c r="C1" s="45"/>
      <c r="D1" s="45"/>
      <c r="E1" s="45"/>
      <c r="F1" s="45"/>
      <c r="G1" s="45"/>
      <c r="H1" s="45"/>
      <c r="I1" s="45"/>
      <c r="J1" s="45"/>
      <c r="K1" s="45"/>
      <c r="L1" s="45"/>
    </row>
    <row r="2" spans="2:12" s="1" customFormat="1" ht="12">
      <c r="B2" s="44" t="s">
        <v>1</v>
      </c>
      <c r="C2" s="45"/>
      <c r="D2" s="45"/>
      <c r="E2" s="45"/>
      <c r="F2" s="45"/>
      <c r="G2" s="45"/>
      <c r="H2" s="45"/>
      <c r="I2" s="45"/>
      <c r="J2" s="45"/>
      <c r="K2" s="45"/>
      <c r="L2" s="45"/>
    </row>
    <row r="3" spans="2:12" s="1" customFormat="1" ht="12">
      <c r="B3" s="44" t="s">
        <v>2</v>
      </c>
      <c r="C3" s="45"/>
      <c r="D3" s="45"/>
      <c r="E3" s="45"/>
      <c r="F3" s="45"/>
      <c r="G3" s="45"/>
      <c r="H3" s="45"/>
      <c r="I3" s="45"/>
      <c r="J3" s="45"/>
      <c r="K3" s="45"/>
      <c r="L3" s="45"/>
    </row>
    <row r="4" spans="2:12" s="1" customFormat="1" ht="12">
      <c r="B4" s="44" t="s">
        <v>3</v>
      </c>
      <c r="C4" s="45"/>
      <c r="D4" s="45"/>
      <c r="E4" s="45"/>
      <c r="F4" s="45"/>
      <c r="G4" s="45"/>
      <c r="H4" s="45"/>
      <c r="I4" s="45"/>
      <c r="J4" s="45"/>
      <c r="K4" s="45"/>
      <c r="L4" s="45"/>
    </row>
    <row r="6" spans="2:10" s="1" customFormat="1" ht="12">
      <c r="B6" s="68" t="s">
        <v>4</v>
      </c>
      <c r="C6" s="69"/>
      <c r="D6" s="69"/>
      <c r="E6" s="69"/>
      <c r="F6" s="70"/>
      <c r="G6" s="41"/>
      <c r="H6" s="42"/>
      <c r="I6" s="42"/>
      <c r="J6" s="67" t="s">
        <v>170</v>
      </c>
    </row>
    <row r="7" s="1" customFormat="1" ht="12"/>
    <row r="8" spans="1:28" s="1" customFormat="1" ht="12.75">
      <c r="A8" s="1" t="s">
        <v>5</v>
      </c>
      <c r="B8" s="18" t="s">
        <v>6</v>
      </c>
      <c r="C8" s="18"/>
      <c r="D8" s="15"/>
      <c r="E8" s="5"/>
      <c r="F8" s="5"/>
      <c r="G8" s="5"/>
      <c r="H8" s="5"/>
      <c r="I8" s="5"/>
      <c r="J8" s="19" t="s">
        <v>86</v>
      </c>
      <c r="K8" s="19"/>
      <c r="L8" s="19"/>
      <c r="M8" s="19"/>
      <c r="N8" s="19"/>
      <c r="O8" s="24"/>
      <c r="P8"/>
      <c r="Q8"/>
      <c r="R8"/>
      <c r="S8"/>
      <c r="T8"/>
      <c r="U8"/>
      <c r="V8"/>
      <c r="W8"/>
      <c r="X8"/>
      <c r="Y8"/>
      <c r="Z8"/>
      <c r="AA8"/>
      <c r="AB8"/>
    </row>
    <row r="9" spans="2:28" s="2" customFormat="1" ht="12.75">
      <c r="B9" s="20" t="s">
        <v>7</v>
      </c>
      <c r="C9" s="20"/>
      <c r="D9" s="7"/>
      <c r="E9" s="7"/>
      <c r="F9" s="7"/>
      <c r="G9" s="7"/>
      <c r="H9" s="7"/>
      <c r="I9" s="7"/>
      <c r="J9" s="21" t="s">
        <v>167</v>
      </c>
      <c r="K9" s="21"/>
      <c r="L9" s="21"/>
      <c r="M9" s="21"/>
      <c r="N9" s="21"/>
      <c r="O9" s="25"/>
      <c r="P9"/>
      <c r="Q9"/>
      <c r="R9"/>
      <c r="S9"/>
      <c r="T9"/>
      <c r="U9"/>
      <c r="V9"/>
      <c r="W9"/>
      <c r="X9"/>
      <c r="Y9"/>
      <c r="Z9"/>
      <c r="AA9"/>
      <c r="AB9"/>
    </row>
    <row r="10" spans="2:28" s="1" customFormat="1" ht="12.75">
      <c r="B10" s="20" t="s">
        <v>10</v>
      </c>
      <c r="C10" s="20"/>
      <c r="D10" s="7"/>
      <c r="E10" s="7"/>
      <c r="F10" s="7"/>
      <c r="G10" s="7"/>
      <c r="H10" s="7"/>
      <c r="I10" s="7"/>
      <c r="J10" s="50">
        <v>2001</v>
      </c>
      <c r="K10" s="50"/>
      <c r="L10" s="50"/>
      <c r="M10" s="50"/>
      <c r="N10" s="21"/>
      <c r="O10" s="25"/>
      <c r="P10"/>
      <c r="Q10"/>
      <c r="R10"/>
      <c r="S10"/>
      <c r="T10"/>
      <c r="U10"/>
      <c r="V10"/>
      <c r="W10"/>
      <c r="X10"/>
      <c r="Y10"/>
      <c r="Z10"/>
      <c r="AA10"/>
      <c r="AB10"/>
    </row>
    <row r="11" spans="2:28" s="1" customFormat="1" ht="12.75">
      <c r="B11" s="20" t="s">
        <v>8</v>
      </c>
      <c r="C11" s="20"/>
      <c r="D11" s="7"/>
      <c r="E11" s="7"/>
      <c r="F11" s="7"/>
      <c r="G11" s="7"/>
      <c r="H11" s="7"/>
      <c r="I11" s="7"/>
      <c r="J11" s="21" t="s">
        <v>142</v>
      </c>
      <c r="K11" s="21"/>
      <c r="L11" s="21"/>
      <c r="M11" s="21"/>
      <c r="N11" s="21"/>
      <c r="O11" s="25"/>
      <c r="P11"/>
      <c r="Q11"/>
      <c r="R11"/>
      <c r="S11"/>
      <c r="T11"/>
      <c r="U11"/>
      <c r="V11"/>
      <c r="W11"/>
      <c r="X11"/>
      <c r="Y11"/>
      <c r="Z11"/>
      <c r="AA11"/>
      <c r="AB11"/>
    </row>
    <row r="12" spans="2:28" s="1" customFormat="1" ht="12.75">
      <c r="B12" s="22" t="s">
        <v>9</v>
      </c>
      <c r="C12" s="22"/>
      <c r="D12" s="13"/>
      <c r="E12" s="8"/>
      <c r="F12" s="8"/>
      <c r="G12" s="8"/>
      <c r="H12" s="8"/>
      <c r="I12" s="8"/>
      <c r="J12" s="23" t="s">
        <v>87</v>
      </c>
      <c r="K12" s="23"/>
      <c r="L12" s="23"/>
      <c r="M12" s="23"/>
      <c r="N12" s="23"/>
      <c r="O12" s="26"/>
      <c r="P12"/>
      <c r="Q12"/>
      <c r="R12"/>
      <c r="S12"/>
      <c r="T12"/>
      <c r="U12"/>
      <c r="V12"/>
      <c r="W12"/>
      <c r="X12"/>
      <c r="Y12"/>
      <c r="Z12"/>
      <c r="AA12"/>
      <c r="AB12"/>
    </row>
    <row r="13" spans="2:15" ht="12.75">
      <c r="B13" s="3"/>
      <c r="C13" s="3"/>
      <c r="D13" s="3"/>
      <c r="E13" s="3"/>
      <c r="F13" s="3"/>
      <c r="G13" s="3"/>
      <c r="H13" s="3"/>
      <c r="I13" s="3"/>
      <c r="J13" s="3"/>
      <c r="K13" s="3"/>
      <c r="L13" s="3"/>
      <c r="M13" s="3"/>
      <c r="N13" s="3"/>
      <c r="O13" s="3"/>
    </row>
    <row r="14" spans="2:23" ht="12.75">
      <c r="B14" s="3"/>
      <c r="C14" s="3"/>
      <c r="D14" s="3"/>
      <c r="E14" s="3"/>
      <c r="F14" s="3"/>
      <c r="G14" s="3"/>
      <c r="H14" s="3"/>
      <c r="I14" s="3"/>
      <c r="J14" s="3"/>
      <c r="K14" s="3"/>
      <c r="L14" s="56" t="s">
        <v>171</v>
      </c>
      <c r="M14" s="57" t="s">
        <v>172</v>
      </c>
      <c r="N14" s="57" t="s">
        <v>173</v>
      </c>
      <c r="O14" s="57" t="s">
        <v>174</v>
      </c>
      <c r="P14" s="57" t="s">
        <v>175</v>
      </c>
      <c r="Q14" s="57" t="s">
        <v>176</v>
      </c>
      <c r="R14" s="57" t="s">
        <v>177</v>
      </c>
      <c r="S14" s="57" t="s">
        <v>178</v>
      </c>
      <c r="T14" s="57" t="s">
        <v>179</v>
      </c>
      <c r="U14" s="57" t="s">
        <v>180</v>
      </c>
      <c r="V14" s="57" t="s">
        <v>181</v>
      </c>
      <c r="W14" s="58" t="s">
        <v>182</v>
      </c>
    </row>
    <row r="15" spans="2:23" ht="18.75" customHeight="1">
      <c r="B15" s="3"/>
      <c r="C15" s="3"/>
      <c r="D15" s="3"/>
      <c r="E15" s="3"/>
      <c r="F15" s="3"/>
      <c r="G15" s="3"/>
      <c r="H15" s="3"/>
      <c r="I15" s="3"/>
      <c r="J15" s="3"/>
      <c r="K15" s="3"/>
      <c r="L15" s="59"/>
      <c r="M15" s="60"/>
      <c r="N15" s="60"/>
      <c r="O15" s="60"/>
      <c r="P15" s="60"/>
      <c r="Q15" s="60"/>
      <c r="R15" s="60"/>
      <c r="S15" s="60"/>
      <c r="T15" s="60"/>
      <c r="U15" s="60"/>
      <c r="V15" s="60"/>
      <c r="W15" s="61"/>
    </row>
    <row r="16" spans="2:23" ht="12.75">
      <c r="B16" s="63" t="s">
        <v>161</v>
      </c>
      <c r="C16" s="64"/>
      <c r="D16" s="64"/>
      <c r="E16" s="64"/>
      <c r="F16" s="64"/>
      <c r="G16" s="64"/>
      <c r="H16" s="64"/>
      <c r="I16" s="64"/>
      <c r="J16" s="65"/>
      <c r="K16" s="66" t="s">
        <v>162</v>
      </c>
      <c r="L16" s="62">
        <v>2001</v>
      </c>
      <c r="M16" s="62">
        <v>2002</v>
      </c>
      <c r="N16" s="62">
        <v>2003</v>
      </c>
      <c r="O16" s="62">
        <v>2004</v>
      </c>
      <c r="P16" s="62">
        <v>2005</v>
      </c>
      <c r="Q16" s="62">
        <v>2006</v>
      </c>
      <c r="R16" s="62">
        <v>2007</v>
      </c>
      <c r="S16" s="62">
        <v>2008</v>
      </c>
      <c r="T16" s="62">
        <v>2009</v>
      </c>
      <c r="U16" s="62">
        <v>2010</v>
      </c>
      <c r="V16" s="62">
        <v>2011</v>
      </c>
      <c r="W16" s="62">
        <v>20</v>
      </c>
    </row>
    <row r="18" spans="2:23" s="36" customFormat="1" ht="12">
      <c r="B18" s="124" t="s">
        <v>186</v>
      </c>
      <c r="C18" s="101"/>
      <c r="D18" s="101"/>
      <c r="E18" s="101"/>
      <c r="F18" s="101"/>
      <c r="G18" s="101"/>
      <c r="H18" s="101"/>
      <c r="I18" s="101"/>
      <c r="J18" s="102"/>
      <c r="K18" s="125" t="s">
        <v>183</v>
      </c>
      <c r="L18" s="75">
        <v>0</v>
      </c>
      <c r="M18" s="75">
        <v>0</v>
      </c>
      <c r="N18" s="75">
        <v>0.33</v>
      </c>
      <c r="O18" s="75">
        <v>77.45</v>
      </c>
      <c r="P18" s="75">
        <v>215.11</v>
      </c>
      <c r="Q18" s="75">
        <v>109.75</v>
      </c>
      <c r="R18" s="75">
        <v>499.93</v>
      </c>
      <c r="S18" s="75">
        <v>39.51</v>
      </c>
      <c r="T18" s="75">
        <v>23.45</v>
      </c>
      <c r="U18" s="75">
        <v>0</v>
      </c>
      <c r="V18" s="75">
        <v>0</v>
      </c>
      <c r="W18" s="75">
        <f>SUM(L18:V18)</f>
        <v>965.53</v>
      </c>
    </row>
    <row r="19" spans="2:23" s="36" customFormat="1" ht="12">
      <c r="B19" s="124" t="s">
        <v>187</v>
      </c>
      <c r="C19" s="101"/>
      <c r="D19" s="101"/>
      <c r="E19" s="101"/>
      <c r="F19" s="101"/>
      <c r="G19" s="101"/>
      <c r="H19" s="101"/>
      <c r="I19" s="101"/>
      <c r="J19" s="102"/>
      <c r="K19" s="125" t="s">
        <v>184</v>
      </c>
      <c r="L19" s="75">
        <v>294.43</v>
      </c>
      <c r="M19" s="75">
        <v>115.62</v>
      </c>
      <c r="N19" s="75">
        <v>80.39</v>
      </c>
      <c r="O19" s="75">
        <v>174.69</v>
      </c>
      <c r="P19" s="75">
        <v>15.7</v>
      </c>
      <c r="Q19" s="75">
        <v>2.7</v>
      </c>
      <c r="R19" s="75">
        <v>2.45</v>
      </c>
      <c r="S19" s="75">
        <v>175.96</v>
      </c>
      <c r="T19" s="75">
        <v>221.72</v>
      </c>
      <c r="U19" s="75">
        <v>70.94</v>
      </c>
      <c r="V19" s="75">
        <v>170.7</v>
      </c>
      <c r="W19" s="75">
        <f>SUM(L19:V19)</f>
        <v>1325.3000000000002</v>
      </c>
    </row>
    <row r="20" spans="2:23" s="36" customFormat="1" ht="12">
      <c r="B20" s="124" t="s">
        <v>163</v>
      </c>
      <c r="C20" s="101"/>
      <c r="D20" s="101"/>
      <c r="E20" s="101"/>
      <c r="F20" s="101"/>
      <c r="G20" s="101"/>
      <c r="H20" s="101"/>
      <c r="I20" s="101"/>
      <c r="J20" s="102"/>
      <c r="K20" s="125" t="s">
        <v>185</v>
      </c>
      <c r="L20" s="75">
        <v>59.01</v>
      </c>
      <c r="M20" s="75">
        <v>0</v>
      </c>
      <c r="N20" s="75">
        <v>0</v>
      </c>
      <c r="O20" s="75">
        <v>0</v>
      </c>
      <c r="P20" s="75">
        <v>0</v>
      </c>
      <c r="Q20" s="75">
        <v>0</v>
      </c>
      <c r="R20" s="75">
        <v>0</v>
      </c>
      <c r="S20" s="75">
        <v>0</v>
      </c>
      <c r="T20" s="75">
        <v>0</v>
      </c>
      <c r="U20" s="75">
        <v>0</v>
      </c>
      <c r="V20" s="75">
        <v>59.91</v>
      </c>
      <c r="W20" s="75">
        <f>SUM(L20:V20)</f>
        <v>118.91999999999999</v>
      </c>
    </row>
  </sheetData>
  <mergeCells count="23">
    <mergeCell ref="B20:J20"/>
    <mergeCell ref="B1:L1"/>
    <mergeCell ref="B2:L2"/>
    <mergeCell ref="B3:L3"/>
    <mergeCell ref="B4:L4"/>
    <mergeCell ref="B6:F6"/>
    <mergeCell ref="G6:I6"/>
    <mergeCell ref="B18:J18"/>
    <mergeCell ref="B19:J19"/>
    <mergeCell ref="J10:M10"/>
    <mergeCell ref="B16:J16"/>
    <mergeCell ref="L14:L15"/>
    <mergeCell ref="M14:M15"/>
    <mergeCell ref="N14:N15"/>
    <mergeCell ref="O14:O15"/>
    <mergeCell ref="P14:P15"/>
    <mergeCell ref="Q14:Q15"/>
    <mergeCell ref="V14:V15"/>
    <mergeCell ref="W14:W15"/>
    <mergeCell ref="R14:R15"/>
    <mergeCell ref="S14:S15"/>
    <mergeCell ref="T14:T15"/>
    <mergeCell ref="U14:U15"/>
  </mergeCells>
  <printOptions/>
  <pageMargins left="0.75" right="0.75" top="1" bottom="1" header="0" footer="0"/>
  <pageSetup fitToHeight="1" fitToWidth="1"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D1:U15"/>
  <sheetViews>
    <sheetView workbookViewId="0" topLeftCell="A7">
      <selection activeCell="D1" sqref="D1:M15"/>
    </sheetView>
  </sheetViews>
  <sheetFormatPr defaultColWidth="11.421875" defaultRowHeight="12.75"/>
  <sheetData>
    <row r="1" spans="4:21" ht="12.75">
      <c r="D1" s="54" t="s">
        <v>165</v>
      </c>
      <c r="E1" s="55"/>
      <c r="F1" s="55"/>
      <c r="G1" s="55"/>
      <c r="H1" s="55"/>
      <c r="I1" s="55"/>
      <c r="J1" s="55"/>
      <c r="K1" s="55"/>
      <c r="L1" s="55"/>
      <c r="M1" s="55"/>
      <c r="U1" s="35"/>
    </row>
    <row r="2" spans="4:21" ht="22.5" customHeight="1">
      <c r="D2" s="29" t="s">
        <v>41</v>
      </c>
      <c r="E2" s="29" t="s">
        <v>88</v>
      </c>
      <c r="F2" s="29" t="s">
        <v>89</v>
      </c>
      <c r="G2" s="29" t="s">
        <v>90</v>
      </c>
      <c r="H2" s="29" t="s">
        <v>91</v>
      </c>
      <c r="I2" s="29" t="s">
        <v>92</v>
      </c>
      <c r="J2" s="29" t="s">
        <v>93</v>
      </c>
      <c r="K2" s="29" t="s">
        <v>94</v>
      </c>
      <c r="L2" s="29" t="s">
        <v>95</v>
      </c>
      <c r="M2" s="30" t="s">
        <v>96</v>
      </c>
      <c r="U2" s="35"/>
    </row>
    <row r="3" spans="4:21" ht="33.75">
      <c r="D3" s="31" t="s">
        <v>97</v>
      </c>
      <c r="E3" s="28" t="s">
        <v>149</v>
      </c>
      <c r="F3" s="31" t="s">
        <v>98</v>
      </c>
      <c r="G3" s="31" t="s">
        <v>55</v>
      </c>
      <c r="H3" s="31" t="s">
        <v>98</v>
      </c>
      <c r="I3" s="31" t="s">
        <v>99</v>
      </c>
      <c r="J3" s="31" t="s">
        <v>150</v>
      </c>
      <c r="K3" s="31" t="s">
        <v>100</v>
      </c>
      <c r="L3" s="31" t="s">
        <v>101</v>
      </c>
      <c r="M3" s="32">
        <v>13022.04</v>
      </c>
      <c r="U3" s="35"/>
    </row>
    <row r="4" spans="4:21" ht="33.75">
      <c r="D4" s="31" t="s">
        <v>102</v>
      </c>
      <c r="E4" s="28" t="s">
        <v>151</v>
      </c>
      <c r="F4" s="31" t="s">
        <v>98</v>
      </c>
      <c r="G4" s="31" t="s">
        <v>55</v>
      </c>
      <c r="H4" s="31" t="s">
        <v>103</v>
      </c>
      <c r="I4" s="31" t="s">
        <v>104</v>
      </c>
      <c r="J4" s="31" t="s">
        <v>150</v>
      </c>
      <c r="K4" s="31" t="s">
        <v>105</v>
      </c>
      <c r="L4" s="31" t="s">
        <v>101</v>
      </c>
      <c r="M4" s="32">
        <v>4542.56</v>
      </c>
      <c r="U4" s="35"/>
    </row>
    <row r="5" spans="4:21" ht="33.75">
      <c r="D5" s="31" t="s">
        <v>106</v>
      </c>
      <c r="E5" s="28" t="s">
        <v>152</v>
      </c>
      <c r="F5" s="31" t="s">
        <v>98</v>
      </c>
      <c r="G5" s="31" t="s">
        <v>55</v>
      </c>
      <c r="H5" s="31" t="s">
        <v>107</v>
      </c>
      <c r="I5" s="31" t="s">
        <v>108</v>
      </c>
      <c r="J5" s="31" t="s">
        <v>150</v>
      </c>
      <c r="K5" s="31" t="s">
        <v>109</v>
      </c>
      <c r="L5" s="31" t="s">
        <v>101</v>
      </c>
      <c r="M5" s="32">
        <v>4738.05</v>
      </c>
      <c r="U5" s="35"/>
    </row>
    <row r="6" spans="4:21" ht="33.75">
      <c r="D6" s="31" t="s">
        <v>110</v>
      </c>
      <c r="E6" s="28" t="s">
        <v>153</v>
      </c>
      <c r="F6" s="31" t="s">
        <v>98</v>
      </c>
      <c r="G6" s="31" t="s">
        <v>55</v>
      </c>
      <c r="H6" s="31" t="s">
        <v>111</v>
      </c>
      <c r="I6" s="31" t="s">
        <v>112</v>
      </c>
      <c r="J6" s="31" t="s">
        <v>150</v>
      </c>
      <c r="K6" s="31" t="s">
        <v>154</v>
      </c>
      <c r="L6" s="31" t="s">
        <v>101</v>
      </c>
      <c r="M6" s="32">
        <v>1478.83</v>
      </c>
      <c r="U6" s="35"/>
    </row>
    <row r="7" spans="4:21" ht="33.75">
      <c r="D7" s="31" t="s">
        <v>113</v>
      </c>
      <c r="E7" s="28" t="s">
        <v>155</v>
      </c>
      <c r="F7" s="31" t="s">
        <v>114</v>
      </c>
      <c r="G7" s="31" t="s">
        <v>71</v>
      </c>
      <c r="H7" s="31" t="s">
        <v>98</v>
      </c>
      <c r="I7" s="31" t="s">
        <v>99</v>
      </c>
      <c r="J7" s="31" t="s">
        <v>156</v>
      </c>
      <c r="K7" s="31" t="s">
        <v>100</v>
      </c>
      <c r="L7" s="31" t="s">
        <v>115</v>
      </c>
      <c r="M7" s="32">
        <v>42075.57</v>
      </c>
      <c r="U7" s="35"/>
    </row>
    <row r="8" spans="4:21" ht="33.75">
      <c r="D8" s="31" t="s">
        <v>116</v>
      </c>
      <c r="E8" s="28" t="s">
        <v>157</v>
      </c>
      <c r="F8" s="31" t="s">
        <v>114</v>
      </c>
      <c r="G8" s="31" t="s">
        <v>71</v>
      </c>
      <c r="H8" s="31" t="s">
        <v>103</v>
      </c>
      <c r="I8" s="31" t="s">
        <v>104</v>
      </c>
      <c r="J8" s="31" t="s">
        <v>156</v>
      </c>
      <c r="K8" s="31" t="s">
        <v>105</v>
      </c>
      <c r="L8" s="31" t="s">
        <v>115</v>
      </c>
      <c r="M8" s="32">
        <v>13551.97</v>
      </c>
      <c r="U8" s="35"/>
    </row>
    <row r="9" spans="4:21" ht="33.75">
      <c r="D9" s="31" t="s">
        <v>117</v>
      </c>
      <c r="E9" s="28" t="s">
        <v>158</v>
      </c>
      <c r="F9" s="31" t="s">
        <v>114</v>
      </c>
      <c r="G9" s="31" t="s">
        <v>71</v>
      </c>
      <c r="H9" s="31" t="s">
        <v>107</v>
      </c>
      <c r="I9" s="31" t="s">
        <v>108</v>
      </c>
      <c r="J9" s="31" t="s">
        <v>156</v>
      </c>
      <c r="K9" s="31" t="s">
        <v>109</v>
      </c>
      <c r="L9" s="31" t="s">
        <v>115</v>
      </c>
      <c r="M9" s="32">
        <v>7288.54</v>
      </c>
      <c r="U9" s="35"/>
    </row>
    <row r="10" spans="4:21" ht="33.75">
      <c r="D10" s="31" t="s">
        <v>118</v>
      </c>
      <c r="E10" s="28" t="s">
        <v>159</v>
      </c>
      <c r="F10" s="31" t="s">
        <v>114</v>
      </c>
      <c r="G10" s="31" t="s">
        <v>71</v>
      </c>
      <c r="H10" s="31" t="s">
        <v>111</v>
      </c>
      <c r="I10" s="31" t="s">
        <v>112</v>
      </c>
      <c r="J10" s="31" t="s">
        <v>156</v>
      </c>
      <c r="K10" s="31" t="s">
        <v>154</v>
      </c>
      <c r="L10" s="31" t="s">
        <v>115</v>
      </c>
      <c r="M10" s="32">
        <v>5308.19</v>
      </c>
      <c r="U10" s="35"/>
    </row>
    <row r="11" spans="4:21" ht="33.75">
      <c r="D11" s="31" t="s">
        <v>119</v>
      </c>
      <c r="E11" s="28" t="s">
        <v>120</v>
      </c>
      <c r="F11" s="31" t="s">
        <v>121</v>
      </c>
      <c r="G11" s="31" t="s">
        <v>77</v>
      </c>
      <c r="H11" s="31" t="s">
        <v>98</v>
      </c>
      <c r="I11" s="31" t="s">
        <v>99</v>
      </c>
      <c r="J11" s="31" t="s">
        <v>122</v>
      </c>
      <c r="K11" s="31" t="s">
        <v>100</v>
      </c>
      <c r="L11" s="31" t="s">
        <v>123</v>
      </c>
      <c r="M11" s="32">
        <v>4599.78</v>
      </c>
      <c r="U11" s="35"/>
    </row>
    <row r="12" spans="4:21" ht="33.75">
      <c r="D12" s="31" t="s">
        <v>124</v>
      </c>
      <c r="E12" s="28" t="s">
        <v>125</v>
      </c>
      <c r="F12" s="31" t="s">
        <v>121</v>
      </c>
      <c r="G12" s="31" t="s">
        <v>77</v>
      </c>
      <c r="H12" s="31" t="s">
        <v>103</v>
      </c>
      <c r="I12" s="31" t="s">
        <v>104</v>
      </c>
      <c r="J12" s="31" t="s">
        <v>122</v>
      </c>
      <c r="K12" s="31" t="s">
        <v>105</v>
      </c>
      <c r="L12" s="31" t="s">
        <v>123</v>
      </c>
      <c r="M12" s="32">
        <v>9529.45</v>
      </c>
      <c r="U12" s="35"/>
    </row>
    <row r="13" spans="4:21" ht="33.75">
      <c r="D13" s="31" t="s">
        <v>126</v>
      </c>
      <c r="E13" s="28" t="s">
        <v>127</v>
      </c>
      <c r="F13" s="31" t="s">
        <v>121</v>
      </c>
      <c r="G13" s="31" t="s">
        <v>77</v>
      </c>
      <c r="H13" s="31" t="s">
        <v>107</v>
      </c>
      <c r="I13" s="31" t="s">
        <v>108</v>
      </c>
      <c r="J13" s="31" t="s">
        <v>122</v>
      </c>
      <c r="K13" s="31" t="s">
        <v>109</v>
      </c>
      <c r="L13" s="31" t="s">
        <v>123</v>
      </c>
      <c r="M13" s="32">
        <v>1256.96</v>
      </c>
      <c r="U13" s="35"/>
    </row>
    <row r="14" spans="4:21" ht="33.75">
      <c r="D14" s="31" t="s">
        <v>128</v>
      </c>
      <c r="E14" s="28" t="s">
        <v>160</v>
      </c>
      <c r="F14" s="31" t="s">
        <v>121</v>
      </c>
      <c r="G14" s="31" t="s">
        <v>77</v>
      </c>
      <c r="H14" s="31" t="s">
        <v>111</v>
      </c>
      <c r="I14" s="31" t="s">
        <v>112</v>
      </c>
      <c r="J14" s="31" t="s">
        <v>122</v>
      </c>
      <c r="K14" s="31" t="s">
        <v>154</v>
      </c>
      <c r="L14" s="31" t="s">
        <v>123</v>
      </c>
      <c r="M14" s="32">
        <v>354.42</v>
      </c>
      <c r="U14" s="35"/>
    </row>
    <row r="15" spans="4:21" ht="22.5">
      <c r="D15" s="31" t="s">
        <v>129</v>
      </c>
      <c r="E15" s="28" t="s">
        <v>130</v>
      </c>
      <c r="F15" s="31" t="s">
        <v>131</v>
      </c>
      <c r="G15" s="31" t="s">
        <v>132</v>
      </c>
      <c r="H15" s="31" t="s">
        <v>98</v>
      </c>
      <c r="I15" s="31" t="s">
        <v>99</v>
      </c>
      <c r="J15" s="31" t="s">
        <v>73</v>
      </c>
      <c r="K15" s="31" t="s">
        <v>100</v>
      </c>
      <c r="L15" s="31" t="s">
        <v>133</v>
      </c>
      <c r="M15" s="32">
        <v>662.71</v>
      </c>
      <c r="U15" s="35"/>
    </row>
  </sheetData>
  <mergeCells count="1">
    <mergeCell ref="D1:M1"/>
  </mergeCells>
  <printOptions/>
  <pageMargins left="0.75" right="0.75" top="1" bottom="1" header="0" footer="0"/>
  <pageSetup fitToHeight="1" fitToWidth="1" horizontalDpi="600" verticalDpi="600" orientation="portrait" paperSize="11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usuario</cp:lastModifiedBy>
  <cp:lastPrinted>2007-07-30T19:48:55Z</cp:lastPrinted>
  <dcterms:created xsi:type="dcterms:W3CDTF">2005-09-23T17:17:30Z</dcterms:created>
  <dcterms:modified xsi:type="dcterms:W3CDTF">2007-07-30T19:49:07Z</dcterms:modified>
  <cp:category/>
  <cp:version/>
  <cp:contentType/>
  <cp:contentStatus/>
</cp:coreProperties>
</file>