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41-20a" sheetId="1" r:id="rId1"/>
    <sheet name="DescSimbolos4120a" sheetId="2" r:id="rId2"/>
    <sheet name="41-20b" sheetId="3" r:id="rId3"/>
    <sheet name="DescClases4120b" sheetId="4" r:id="rId4"/>
    <sheet name="41-20c" sheetId="5" r:id="rId5"/>
    <sheet name="DescUsos41c" sheetId="6" r:id="rId6"/>
    <sheet name="41-20d" sheetId="7" r:id="rId7"/>
    <sheet name="41-20e" sheetId="8" r:id="rId8"/>
  </sheets>
  <definedNames>
    <definedName name="_xlnm.Print_Area" localSheetId="0">'41-20a'!$A$1:$W$38</definedName>
    <definedName name="_xlnm.Print_Area" localSheetId="2">'41-20b'!$A$1:$W$26</definedName>
    <definedName name="_xlnm.Print_Area" localSheetId="4">'41-20c'!$A$1:$W$26</definedName>
    <definedName name="_xlnm.Print_Area" localSheetId="6">'41-20d'!$A$1:$W$29</definedName>
    <definedName name="_xlnm.Print_Area" localSheetId="7">'41-20e'!$B$1:$W$23</definedName>
    <definedName name="_xlnm.Print_Area" localSheetId="3">'DescClases4120b'!$B$2:$L$18</definedName>
    <definedName name="_xlnm.Print_Area" localSheetId="1">'DescSimbolos4120a'!$2:$35</definedName>
    <definedName name="_xlnm.Print_Area" localSheetId="5">'DescUsos41c'!$B$1:$H$19</definedName>
  </definedNames>
  <calcPr calcMode="manual" fullCalcOnLoad="1"/>
</workbook>
</file>

<file path=xl/sharedStrings.xml><?xml version="1.0" encoding="utf-8"?>
<sst xmlns="http://schemas.openxmlformats.org/spreadsheetml/2006/main" count="574" uniqueCount="339">
  <si>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</si>
  <si>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</si>
  <si>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</si>
  <si>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</si>
  <si>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</si>
  <si>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</si>
  <si>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</si>
  <si>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</si>
  <si>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</si>
  <si>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</si>
  <si>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</si>
  <si>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Ref. Código Campo</t>
  </si>
  <si>
    <t>Clase agrológica I</t>
  </si>
  <si>
    <t>Clase agrológica II</t>
  </si>
  <si>
    <t>Clase agrológica III</t>
  </si>
  <si>
    <t>Clase agrológica IV</t>
  </si>
  <si>
    <t>Clase agrológica V</t>
  </si>
  <si>
    <t>Clase agrológica VIII</t>
  </si>
  <si>
    <t>Clase agrológica VII</t>
  </si>
  <si>
    <t>Fecha de Publicación</t>
  </si>
  <si>
    <t>Kilómetros cuadrados</t>
  </si>
  <si>
    <t>Capacidad Productiva de la tierra por clases agrológicas</t>
  </si>
  <si>
    <t>Clase</t>
  </si>
  <si>
    <t>Descripción</t>
  </si>
  <si>
    <t>Observaciones</t>
  </si>
  <si>
    <t>I</t>
  </si>
  <si>
    <t>II</t>
  </si>
  <si>
    <t>III</t>
  </si>
  <si>
    <t>IV</t>
  </si>
  <si>
    <t>V</t>
  </si>
  <si>
    <t>VI</t>
  </si>
  <si>
    <t>VII</t>
  </si>
  <si>
    <t>VIII</t>
  </si>
  <si>
    <t>Esta información fue recopilada de:</t>
  </si>
  <si>
    <t>MAPA DE CAPACIDAD PRODUCTIVA DE LA TIERRA</t>
  </si>
  <si>
    <t>ESCALA 1:500,000</t>
  </si>
  <si>
    <t>GRACIAS A LA PARTICIPACION DE</t>
  </si>
  <si>
    <t>SEGEPLAN, INAFOR E IGN.</t>
  </si>
  <si>
    <t>1ra.  EDICION , Noviembre de 1980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</si>
  <si>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</si>
  <si>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</si>
  <si>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Tierras cultivables con  pocas limitaciones,aptas para el riego, con topografía plana, ondulada o suavemente inclinada ata productividad de manejo moderadamente intensivas</t>
  </si>
  <si>
    <t>Incluye suelos planos o casi planos de profundidad moderada, de textura mediana o imperfecto, con algunas limitaciones para la mecanización.  Apta para los cultivos de la región, con prácticas culturales especiales.</t>
  </si>
  <si>
    <t>Tierras cultivables sujetas a medianas limitaciones, aptas para el riego con cultivos muy rentables, con topografía plana ondulada o suavemente inclinada, productividad mediana con prácticas intensivas de manejo.</t>
  </si>
  <si>
    <t>Incluye suelos poco profundos en microrelieves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</si>
  <si>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condicinoes especiales, con topografía plana, ondulada o inclinada, aptas para pastos  y cultivos perennes, requieren prácticas intensivas de manejo, productividad mediana a baja.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</si>
  <si>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</si>
  <si>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</si>
  <si>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</si>
  <si>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</si>
  <si>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</si>
  <si>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Tierras no cultivables, aptas solamentepara fines de uso o explotación forestal, de topografía muy fuerte y quebrada con pendiente muy inclinada.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</si>
  <si>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</si>
  <si>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Tierras no aptas para el cultivo, apts solo para parques nacionales recreación y vida silvestre, y para protección de cuencas  hidrográficas.  Con topografía muy quebrada, escarpada o playones inundables.</t>
  </si>
  <si>
    <t>Incluye suelos muy poco profundos, de textura muy deficiente, con erosión severa y drenajes destructivos.</t>
  </si>
  <si>
    <t>Uso Actual del Suelo - categorías de cobertura de la tierra</t>
  </si>
  <si>
    <t xml:space="preserve">Kilómetros cuadrados </t>
  </si>
  <si>
    <t>1.1 Centros poblados</t>
  </si>
  <si>
    <t>2.1.1 Agricultura limpia anual</t>
  </si>
  <si>
    <t>2.1.2 Hortalizas</t>
  </si>
  <si>
    <t>2.2.1 Café</t>
  </si>
  <si>
    <t>2.2.6 Otros cultivos</t>
  </si>
  <si>
    <t>2.3.2 Pastos cultivados</t>
  </si>
  <si>
    <t>3.1 Pastos naturales</t>
  </si>
  <si>
    <t>3.2 Charral o matorral</t>
  </si>
  <si>
    <t>4.1 Bosque natural de latifoliadas</t>
  </si>
  <si>
    <t>4.2 Bosque natural de Coníferas</t>
  </si>
  <si>
    <t>4.3 Bosque natural mixto</t>
  </si>
  <si>
    <t>4.4 Bosque natural secundario (arbustal)</t>
  </si>
  <si>
    <t>5.1 Lagos, lagunas y otros (Lénticos)</t>
  </si>
  <si>
    <t>7.1 Área de arena y/o playa</t>
  </si>
  <si>
    <t>7.2 Coladas de ceniza y/o arena volcánica</t>
  </si>
  <si>
    <t>7.3 Rocas expuestas (incluye áreas erosionadas)</t>
  </si>
  <si>
    <t>Catogorias de Uso</t>
  </si>
  <si>
    <t>Códigos de Grupo</t>
  </si>
  <si>
    <t>Códigos de Subgrupo</t>
  </si>
  <si>
    <t>Código de Detalle</t>
  </si>
  <si>
    <t>Grupo</t>
  </si>
  <si>
    <t>Subgrupo</t>
  </si>
  <si>
    <t>Detalle</t>
  </si>
  <si>
    <t>1.1</t>
  </si>
  <si>
    <t>Infraestructura</t>
  </si>
  <si>
    <t>Centros Poblados</t>
  </si>
  <si>
    <t>2</t>
  </si>
  <si>
    <t>2.1</t>
  </si>
  <si>
    <t>2.1.1</t>
  </si>
  <si>
    <t>Cultivos</t>
  </si>
  <si>
    <t>Cultivos Anuales</t>
  </si>
  <si>
    <t>Agricultura limpia anual</t>
  </si>
  <si>
    <t>2.1.2</t>
  </si>
  <si>
    <t>Hortalizas</t>
  </si>
  <si>
    <t>2.2</t>
  </si>
  <si>
    <t>2.2.1</t>
  </si>
  <si>
    <t>Cultivos Perennes</t>
  </si>
  <si>
    <t>Café</t>
  </si>
  <si>
    <t>2.2.6</t>
  </si>
  <si>
    <t>Otros Cultivos</t>
  </si>
  <si>
    <t>2.3</t>
  </si>
  <si>
    <t>2.3.2</t>
  </si>
  <si>
    <t>Pastos Cultivados</t>
  </si>
  <si>
    <t>3</t>
  </si>
  <si>
    <t>3.1</t>
  </si>
  <si>
    <t>Pastos / Matorrales</t>
  </si>
  <si>
    <t>Pastos naturales</t>
  </si>
  <si>
    <t>3.2</t>
  </si>
  <si>
    <t>Charral o Matorral</t>
  </si>
  <si>
    <t>4</t>
  </si>
  <si>
    <t>4.1</t>
  </si>
  <si>
    <t>Bosque Natural</t>
  </si>
  <si>
    <t>Latifoliadas</t>
  </si>
  <si>
    <t>4.2</t>
  </si>
  <si>
    <t>Coníferas</t>
  </si>
  <si>
    <t>4.3</t>
  </si>
  <si>
    <t>Mixto</t>
  </si>
  <si>
    <t>4.4</t>
  </si>
  <si>
    <t>Bosque Secundario (Arbustal)</t>
  </si>
  <si>
    <t>5</t>
  </si>
  <si>
    <t>5.1</t>
  </si>
  <si>
    <t>Cuerpos de Agua</t>
  </si>
  <si>
    <t>Lagos, Lagunas y otros (Lénticos)</t>
  </si>
  <si>
    <t>7</t>
  </si>
  <si>
    <t>7.1</t>
  </si>
  <si>
    <t>Tierras Áridas o Estériles</t>
  </si>
  <si>
    <t>Área de Arena y / o Playa</t>
  </si>
  <si>
    <t>7.2</t>
  </si>
  <si>
    <t>Coladas de ceniza y / o arena volcánica</t>
  </si>
  <si>
    <t>7.3</t>
  </si>
  <si>
    <t>Rocas Expuestas (incluye áreas erosionadas)</t>
  </si>
  <si>
    <t xml:space="preserve">El uso de la tierra se elaboró por el Proyecto MAGA-ESPREDE_CATIE a partir de imágenes de satélite de 1999. La interpretación considera un detalle para todo el territorio a nivel de segunda aproximación y para los cultivos, considera el nivel de tercera aproximación.   </t>
  </si>
  <si>
    <t xml:space="preserve">Proyecto MAGA-ESPREDE-CATIE, febrero de 2001, que digitalizó el Mapa de de Reconocimiento de Suelos de Simmons, Tárano y Pinto de 1959 </t>
  </si>
  <si>
    <t xml:space="preserve">Pendientes topográficas: rangos de porcentaje </t>
  </si>
  <si>
    <t>De 5% a 12%</t>
  </si>
  <si>
    <t>De 12% a 32%</t>
  </si>
  <si>
    <t>De 32% a 45%</t>
  </si>
  <si>
    <t>De 45% a más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</si>
  <si>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</si>
  <si>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de 45 metros, la pendiente topográfica cálculada con la fórmula [(Diferencia de alturas/disntacia horizontal)X100] = [(45/100)X100] = 45%.  </t>
  </si>
  <si>
    <t>Características de suelos: color, textura, valor de pH, profundidad</t>
  </si>
  <si>
    <t>Pz</t>
  </si>
  <si>
    <t>Qi</t>
  </si>
  <si>
    <t>SA</t>
  </si>
  <si>
    <t>Sx</t>
  </si>
  <si>
    <t>Tn</t>
  </si>
  <si>
    <t>Tp</t>
  </si>
  <si>
    <t>Zc</t>
  </si>
  <si>
    <t>Serie de Suelo</t>
  </si>
  <si>
    <t>Patzite</t>
  </si>
  <si>
    <t>Quiche</t>
  </si>
  <si>
    <t>Suelos Aluviales</t>
  </si>
  <si>
    <t>Suchitepequez</t>
  </si>
  <si>
    <t>Toliman</t>
  </si>
  <si>
    <t>Totonicapan</t>
  </si>
  <si>
    <t>Zacualpa</t>
  </si>
  <si>
    <t>Sin datos</t>
  </si>
  <si>
    <t>Arcilla</t>
  </si>
  <si>
    <t>Proyecto MAGA-ESPREDE-CATIE, Mapa de uso de la tierra escala 1:50,000, febrero de 2001</t>
  </si>
  <si>
    <t>Proyecto MAGA-ESPREDE-CATIE febrero de 2001 y Proyecto de Apoyo a la Planificación del Desarrollo Regional SEGEPLAN/PNUD/GUA/87/010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</si>
  <si>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</si>
  <si>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</si>
  <si>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</si>
  <si>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</si>
  <si>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</si>
  <si>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</si>
  <si>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</si>
  <si>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</si>
  <si>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</si>
  <si>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</si>
  <si>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</si>
  <si>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DEPTO. DE CHIQUIMULA</t>
  </si>
  <si>
    <t>41-20a</t>
  </si>
  <si>
    <t>Municipios del Departamento de Chiquimula</t>
  </si>
  <si>
    <t>41-20b</t>
  </si>
  <si>
    <t>41-20c</t>
  </si>
  <si>
    <t>41-20d</t>
  </si>
  <si>
    <t>Símbolo</t>
  </si>
  <si>
    <t>Ab</t>
  </si>
  <si>
    <t>Altombran</t>
  </si>
  <si>
    <t>AB</t>
  </si>
  <si>
    <t>AGUA</t>
  </si>
  <si>
    <t>Cuerpos de agua</t>
  </si>
  <si>
    <t>As</t>
  </si>
  <si>
    <t>Ansay</t>
  </si>
  <si>
    <t>AS</t>
  </si>
  <si>
    <t>Au</t>
  </si>
  <si>
    <t>Atulapa</t>
  </si>
  <si>
    <t>AU</t>
  </si>
  <si>
    <t>Chg</t>
  </si>
  <si>
    <t>Chol</t>
  </si>
  <si>
    <t>CHG</t>
  </si>
  <si>
    <t>Chj</t>
  </si>
  <si>
    <t>Chicaj</t>
  </si>
  <si>
    <t>CHJ</t>
  </si>
  <si>
    <t>Chu</t>
  </si>
  <si>
    <t>Chuctal</t>
  </si>
  <si>
    <t>CHU</t>
  </si>
  <si>
    <t>Cul</t>
  </si>
  <si>
    <t>Culma</t>
  </si>
  <si>
    <t>CUL</t>
  </si>
  <si>
    <t>Gu</t>
  </si>
  <si>
    <t>Güija</t>
  </si>
  <si>
    <t>GU</t>
  </si>
  <si>
    <t>Jg</t>
  </si>
  <si>
    <t>Jigua</t>
  </si>
  <si>
    <t>JG</t>
  </si>
  <si>
    <t>Ji</t>
  </si>
  <si>
    <t>Jilotepeque</t>
  </si>
  <si>
    <t>JI</t>
  </si>
  <si>
    <t>Jl</t>
  </si>
  <si>
    <t>Jalapa</t>
  </si>
  <si>
    <t>JL</t>
  </si>
  <si>
    <t>Mg</t>
  </si>
  <si>
    <t>Mongoy</t>
  </si>
  <si>
    <t>MG</t>
  </si>
  <si>
    <t>Mi</t>
  </si>
  <si>
    <t>Mita</t>
  </si>
  <si>
    <t>MI</t>
  </si>
  <si>
    <t>Oq</t>
  </si>
  <si>
    <t>Oquen</t>
  </si>
  <si>
    <t>OQ</t>
  </si>
  <si>
    <t>Pi</t>
  </si>
  <si>
    <t>Pinula</t>
  </si>
  <si>
    <t>PI</t>
  </si>
  <si>
    <t>Sub</t>
  </si>
  <si>
    <t>Subinal</t>
  </si>
  <si>
    <t>SUB</t>
  </si>
  <si>
    <t>SV</t>
  </si>
  <si>
    <t>Suelos de los Valles</t>
  </si>
  <si>
    <t>Ta</t>
  </si>
  <si>
    <t>Tahuani</t>
  </si>
  <si>
    <t>TA</t>
  </si>
  <si>
    <t>Tl</t>
  </si>
  <si>
    <t>Talquesal</t>
  </si>
  <si>
    <t>TL</t>
  </si>
  <si>
    <t>Características de las series de suelo</t>
  </si>
  <si>
    <t>Serie</t>
  </si>
  <si>
    <t>Color</t>
  </si>
  <si>
    <t>Textura</t>
  </si>
  <si>
    <t>Valor de pH</t>
  </si>
  <si>
    <t>Profundidad</t>
  </si>
  <si>
    <t>Cafe grisaceo</t>
  </si>
  <si>
    <t>Franco arcillo arenosa fina a franco limosa</t>
  </si>
  <si>
    <t>100 cm</t>
  </si>
  <si>
    <t>Gris claro o gris cafesaceo</t>
  </si>
  <si>
    <t>Franco arcillo arenosa</t>
  </si>
  <si>
    <t>50 cm</t>
  </si>
  <si>
    <t>Cafe a cafe oscuro</t>
  </si>
  <si>
    <t>Franco arcillo limosa</t>
  </si>
  <si>
    <t>Mas de 100 cm</t>
  </si>
  <si>
    <t>Cafe o cafe grisaceo o cafe amarillenmto a cafe rojizo</t>
  </si>
  <si>
    <t>Franco arenosa gravosa a franco arcillo arenosa</t>
  </si>
  <si>
    <t>40 cm</t>
  </si>
  <si>
    <t>Gris muy oscuro a gris oscuro</t>
  </si>
  <si>
    <t>Cafe oscuro</t>
  </si>
  <si>
    <t>Franco limosa</t>
  </si>
  <si>
    <t>80 cm</t>
  </si>
  <si>
    <t>Franco arcillosa o arcilla</t>
  </si>
  <si>
    <t>Gris muy oscuro a negro</t>
  </si>
  <si>
    <t>Gris oscuro a gris muy oscuro</t>
  </si>
  <si>
    <t>Franco arcillosa</t>
  </si>
  <si>
    <t>45 cm</t>
  </si>
  <si>
    <t>Gris a gris oscuro</t>
  </si>
  <si>
    <t>Franco arenosa fina</t>
  </si>
  <si>
    <t>30 cm</t>
  </si>
  <si>
    <t>Cafe oscuro a cafe muy oscuro</t>
  </si>
  <si>
    <t>75 cm</t>
  </si>
  <si>
    <t>70 cm</t>
  </si>
  <si>
    <t>Cafe grisaceo oscuro</t>
  </si>
  <si>
    <t>35 cm</t>
  </si>
  <si>
    <t>Cafe muy oscuro a casi negro</t>
  </si>
  <si>
    <t>Cafe oscuro a cafe</t>
  </si>
  <si>
    <t>Franco limosa a franco arcillosa</t>
  </si>
  <si>
    <t>200 cm o mas</t>
  </si>
  <si>
    <t>Franco arenosa</t>
  </si>
  <si>
    <t>Slq</t>
  </si>
  <si>
    <t>Salama fase quebrada</t>
  </si>
  <si>
    <t>150 a 200 cm</t>
  </si>
  <si>
    <t>Tc</t>
  </si>
  <si>
    <t>Tecpan</t>
  </si>
  <si>
    <t>150 cm</t>
  </si>
  <si>
    <t>Negro o cafe muy oscuro</t>
  </si>
  <si>
    <t>Franco turbosa</t>
  </si>
  <si>
    <t>90 cm</t>
  </si>
  <si>
    <t>Ye</t>
  </si>
  <si>
    <t>Yepocapa</t>
  </si>
  <si>
    <t>Franco gravosa</t>
  </si>
  <si>
    <t>50 a 100 cm</t>
  </si>
  <si>
    <t>Cafe a cafe grisaceo</t>
  </si>
  <si>
    <t>El Mapa de Reconocimiento de Series de Suelos de la República fue elaborado por Simmons Tárano y Pinto y publicado en 1959. Se analizaron los suelos en sus componentes físicos como color, profundidad y textura, así como en componentes químicos como el valor de pH.  Cuando no se dispone de información, se indica con el mensaje "Sin datos" y en el caso de valores numéricos con el número 999.  En el análisis no fueron consideradas las superficies sin cobertura vegetal como la Arena de Mar (AM) y las Cimas Volcánicas (CV); así como los Suelos Aluviales (SA).   Los suelos aluviales son el resultado de deposiciones de arenas y limos en las orillas y en mismo lecho de los ríos.  Generalmente son suelos aptos para la agricultura.  Pero esos suelos aluviales, por su cercanía a la corriente del río, puede ser inundado y hasta barrido en una crecida.  Eso hace difícil determinar sus características, ya que pueden cambiar después de un evento de crecida o de inundación.  Para algunas series de suelos como la Salamá fase erosionada no se les hizo medición de pH, por el hecho de que la capa útil para el uso agrícola o de cobertura, ya había sido erosionada.</t>
  </si>
  <si>
    <t>CLASE_I</t>
  </si>
  <si>
    <t>CLASE_II</t>
  </si>
  <si>
    <t>CLASE_III</t>
  </si>
  <si>
    <t>CLASE_IV</t>
  </si>
  <si>
    <t>CLASE_V</t>
  </si>
  <si>
    <t>Clases agrológica VI</t>
  </si>
  <si>
    <t>CLASE_VI</t>
  </si>
  <si>
    <t>CLASE_VII</t>
  </si>
  <si>
    <t>CLASE_VIII</t>
  </si>
  <si>
    <t>Centros poblados</t>
  </si>
  <si>
    <t>USO_11</t>
  </si>
  <si>
    <t>1.5</t>
  </si>
  <si>
    <t>Servicios y recreación</t>
  </si>
  <si>
    <t>USO_211</t>
  </si>
  <si>
    <t>USO_221</t>
  </si>
  <si>
    <t>USO_226</t>
  </si>
  <si>
    <t>USO_232</t>
  </si>
  <si>
    <t>2.2.5</t>
  </si>
  <si>
    <t>Caña</t>
  </si>
  <si>
    <t>USO_31</t>
  </si>
  <si>
    <t>USO_32</t>
  </si>
  <si>
    <t>USO_41</t>
  </si>
  <si>
    <t>USO_42</t>
  </si>
  <si>
    <t>PEN0-5</t>
  </si>
  <si>
    <t>PEN5-12</t>
  </si>
  <si>
    <t>PEN12-32</t>
  </si>
  <si>
    <t>PEN32-45</t>
  </si>
  <si>
    <t>PENMAS45</t>
  </si>
  <si>
    <t>Agua</t>
  </si>
  <si>
    <t>41e-20</t>
  </si>
  <si>
    <t>Instituto Nacional del Bosque, Ministerio de Agricultura, Ganadería y Alimentación, Mapa de Coberura Boscosa de la República de Guatemala, Año 2001</t>
  </si>
  <si>
    <t>San Jose La Arada</t>
  </si>
  <si>
    <t>Jocotan</t>
  </si>
  <si>
    <t>Camotan</t>
  </si>
  <si>
    <t>Concepcion Las Minas</t>
  </si>
  <si>
    <t>Quetzaltepeque</t>
  </si>
  <si>
    <t>Código de campo</t>
  </si>
  <si>
    <t>Area sin cobertura forestal</t>
  </si>
  <si>
    <t>SIN_FORES</t>
  </si>
  <si>
    <t>Asociación de bosque secundario o arbustal y cultivos</t>
  </si>
  <si>
    <t>ASOSECCUL</t>
  </si>
  <si>
    <t>Asociación de bosque de latifoliadas y cultivos</t>
  </si>
  <si>
    <t>ASOLATCUL</t>
  </si>
  <si>
    <t>Asociación de bosque mixto y cultivos</t>
  </si>
  <si>
    <t>ASOMIXCUL</t>
  </si>
  <si>
    <t>Bosque Mixto</t>
  </si>
  <si>
    <t>MIXTO</t>
  </si>
  <si>
    <t>Bosque secundario o arbustal</t>
  </si>
  <si>
    <t>BOS_SEC</t>
  </si>
  <si>
    <t>Cobertura Boscosa</t>
  </si>
  <si>
    <t>DEPT. DE CHIQUIMULA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</si>
</sst>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0"/>
    <numFmt numFmtId="165" formatCode="0.0;[Red]0.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  <font>
      <i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indent="2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3" fontId="2" fillId="2" borderId="0" xfId="0" applyNumberFormat="1" applyFont="1" applyFill="1" applyAlignment="1" applyProtection="1">
      <alignment horizontal="right" indent="2"/>
      <protection locked="0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justify" wrapText="1"/>
    </xf>
    <xf numFmtId="3" fontId="2" fillId="0" borderId="0" xfId="0" applyNumberFormat="1" applyFont="1" applyAlignment="1">
      <alignment horizontal="center"/>
    </xf>
    <xf numFmtId="1" fontId="1" fillId="3" borderId="9" xfId="0" applyNumberFormat="1" applyFont="1" applyFill="1" applyBorder="1" applyAlignment="1" applyProtection="1">
      <alignment horizontal="center" vertical="justify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9" xfId="0" applyNumberFormat="1" applyFont="1" applyFill="1" applyBorder="1" applyAlignment="1" applyProtection="1">
      <alignment vertical="justify" wrapText="1"/>
      <protection locked="0"/>
    </xf>
    <xf numFmtId="1" fontId="2" fillId="3" borderId="9" xfId="0" applyNumberFormat="1" applyFont="1" applyFill="1" applyBorder="1" applyAlignment="1" applyProtection="1">
      <alignment/>
      <protection locked="0"/>
    </xf>
    <xf numFmtId="1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2" fontId="3" fillId="2" borderId="0" xfId="0" applyNumberFormat="1" applyFont="1" applyFill="1" applyBorder="1" applyAlignment="1" applyProtection="1">
      <alignment/>
      <protection locked="0"/>
    </xf>
    <xf numFmtId="4" fontId="3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 applyProtection="1">
      <alignment/>
      <protection locked="0"/>
    </xf>
    <xf numFmtId="3" fontId="3" fillId="2" borderId="0" xfId="0" applyNumberFormat="1" applyFont="1" applyFill="1" applyAlignment="1" applyProtection="1">
      <alignment horizontal="right" indent="2"/>
      <protection locked="0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3" borderId="9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1" fontId="3" fillId="3" borderId="9" xfId="0" applyNumberFormat="1" applyFont="1" applyFill="1" applyBorder="1" applyAlignment="1">
      <alignment/>
    </xf>
    <xf numFmtId="1" fontId="3" fillId="3" borderId="9" xfId="0" applyNumberFormat="1" applyFont="1" applyFill="1" applyBorder="1" applyAlignment="1">
      <alignment horizontal="justify" vertical="justify" wrapText="1"/>
    </xf>
    <xf numFmtId="2" fontId="3" fillId="3" borderId="9" xfId="0" applyNumberFormat="1" applyFont="1" applyFill="1" applyBorder="1" applyAlignment="1">
      <alignment/>
    </xf>
    <xf numFmtId="1" fontId="3" fillId="3" borderId="9" xfId="0" applyNumberFormat="1" applyFont="1" applyFill="1" applyBorder="1" applyAlignment="1">
      <alignment horizontal="justify" vertical="justify" wrapText="1"/>
    </xf>
    <xf numFmtId="0" fontId="5" fillId="0" borderId="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2" fillId="3" borderId="16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1" fillId="3" borderId="22" xfId="0" applyFont="1" applyFill="1" applyBorder="1" applyAlignment="1" applyProtection="1">
      <alignment horizontal="center" vertical="top"/>
      <protection locked="0"/>
    </xf>
    <xf numFmtId="0" fontId="1" fillId="3" borderId="2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wrapText="1"/>
    </xf>
    <xf numFmtId="1" fontId="3" fillId="4" borderId="13" xfId="0" applyNumberFormat="1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2" fontId="3" fillId="4" borderId="9" xfId="0" applyNumberFormat="1" applyFont="1" applyFill="1" applyBorder="1" applyAlignment="1">
      <alignment/>
    </xf>
    <xf numFmtId="2" fontId="2" fillId="4" borderId="9" xfId="0" applyNumberFormat="1" applyFont="1" applyFill="1" applyBorder="1" applyAlignment="1">
      <alignment/>
    </xf>
    <xf numFmtId="0" fontId="3" fillId="5" borderId="24" xfId="0" applyFont="1" applyFill="1" applyBorder="1" applyAlignment="1" applyProtection="1">
      <alignment horizontal="center" vertical="justify" wrapText="1"/>
      <protection locked="0"/>
    </xf>
    <xf numFmtId="0" fontId="3" fillId="5" borderId="24" xfId="0" applyFont="1" applyFill="1" applyBorder="1" applyAlignment="1">
      <alignment horizontal="center" vertical="justify" wrapText="1"/>
    </xf>
    <xf numFmtId="0" fontId="3" fillId="5" borderId="24" xfId="0" applyFont="1" applyFill="1" applyBorder="1" applyAlignment="1">
      <alignment horizontal="center" vertical="center" wrapText="1"/>
    </xf>
    <xf numFmtId="0" fontId="0" fillId="5" borderId="25" xfId="0" applyFill="1" applyBorder="1" applyAlignment="1" applyProtection="1">
      <alignment horizontal="center" vertical="justify" wrapText="1"/>
      <protection locked="0"/>
    </xf>
    <xf numFmtId="0" fontId="0" fillId="5" borderId="25" xfId="0" applyFill="1" applyBorder="1" applyAlignment="1">
      <alignment horizontal="center" vertical="justify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1" fillId="5" borderId="15" xfId="0" applyFont="1" applyFill="1" applyBorder="1" applyAlignment="1">
      <alignment wrapText="1"/>
    </xf>
    <xf numFmtId="49" fontId="1" fillId="5" borderId="9" xfId="0" applyNumberFormat="1" applyFont="1" applyFill="1" applyBorder="1" applyAlignment="1">
      <alignment horizontal="center"/>
    </xf>
    <xf numFmtId="16" fontId="1" fillId="5" borderId="9" xfId="0" applyNumberFormat="1" applyFont="1" applyFill="1" applyBorder="1" applyAlignment="1">
      <alignment wrapText="1"/>
    </xf>
    <xf numFmtId="0" fontId="3" fillId="5" borderId="14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wrapText="1"/>
    </xf>
    <xf numFmtId="0" fontId="3" fillId="5" borderId="13" xfId="0" applyFont="1" applyFill="1" applyBorder="1" applyAlignment="1">
      <alignment horizontal="left" vertical="top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vertical="top"/>
    </xf>
    <xf numFmtId="0" fontId="1" fillId="4" borderId="9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4" fontId="2" fillId="4" borderId="9" xfId="0" applyNumberFormat="1" applyFont="1" applyFill="1" applyBorder="1" applyAlignment="1">
      <alignment/>
    </xf>
    <xf numFmtId="0" fontId="3" fillId="4" borderId="9" xfId="0" applyFont="1" applyFill="1" applyBorder="1" applyAlignment="1">
      <alignment/>
    </xf>
    <xf numFmtId="1" fontId="2" fillId="4" borderId="9" xfId="0" applyNumberFormat="1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2" fontId="2" fillId="4" borderId="9" xfId="0" applyNumberFormat="1" applyFont="1" applyFill="1" applyBorder="1" applyAlignment="1">
      <alignment/>
    </xf>
    <xf numFmtId="0" fontId="2" fillId="4" borderId="9" xfId="0" applyFont="1" applyFill="1" applyBorder="1" applyAlignment="1">
      <alignment horizontal="left" vertical="top" wrapText="1"/>
    </xf>
    <xf numFmtId="2" fontId="3" fillId="4" borderId="9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2" fontId="2" fillId="4" borderId="9" xfId="0" applyNumberFormat="1" applyFont="1" applyFill="1" applyBorder="1" applyAlignment="1">
      <alignment/>
    </xf>
    <xf numFmtId="0" fontId="2" fillId="4" borderId="9" xfId="0" applyFont="1" applyFill="1" applyBorder="1" applyAlignment="1">
      <alignment/>
    </xf>
    <xf numFmtId="4" fontId="3" fillId="4" borderId="9" xfId="0" applyNumberFormat="1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49" fontId="2" fillId="4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123825</xdr:rowOff>
    </xdr:from>
    <xdr:to>
      <xdr:col>22</xdr:col>
      <xdr:colOff>590550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23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180975</xdr:colOff>
      <xdr:row>0</xdr:row>
      <xdr:rowOff>104775</xdr:rowOff>
    </xdr:from>
    <xdr:to>
      <xdr:col>22</xdr:col>
      <xdr:colOff>523875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047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257175</xdr:colOff>
      <xdr:row>0</xdr:row>
      <xdr:rowOff>152400</xdr:rowOff>
    </xdr:from>
    <xdr:to>
      <xdr:col>22</xdr:col>
      <xdr:colOff>600075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52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276225</xdr:colOff>
      <xdr:row>0</xdr:row>
      <xdr:rowOff>133350</xdr:rowOff>
    </xdr:from>
    <xdr:to>
      <xdr:col>22</xdr:col>
      <xdr:colOff>619125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33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18</xdr:col>
      <xdr:colOff>381000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zoomScale="70" zoomScaleNormal="70" workbookViewId="0" topLeftCell="A1">
      <selection activeCell="R50" activeCellId="1" sqref="U2 R50"/>
    </sheetView>
  </sheetViews>
  <sheetFormatPr defaultColWidth="11.421875" defaultRowHeight="12.75"/>
  <cols>
    <col min="1" max="1" width="2.7109375" style="0" customWidth="1"/>
    <col min="2" max="2" width="8.28125" style="0" customWidth="1"/>
    <col min="3" max="9" width="2.7109375" style="0" customWidth="1"/>
    <col min="10" max="10" width="8.7109375" style="0" customWidth="1"/>
    <col min="11" max="11" width="13.8515625" style="0" customWidth="1"/>
    <col min="12" max="12" width="13.57421875" style="0" customWidth="1"/>
    <col min="13" max="13" width="12.00390625" style="0" customWidth="1"/>
    <col min="14" max="14" width="12.7109375" style="0" customWidth="1"/>
    <col min="15" max="15" width="12.8515625" style="0" customWidth="1"/>
    <col min="16" max="16" width="13.00390625" style="0" customWidth="1"/>
    <col min="17" max="17" width="13.421875" style="0" customWidth="1"/>
    <col min="18" max="18" width="13.7109375" style="0" customWidth="1"/>
    <col min="19" max="21" width="12.00390625" style="0" customWidth="1"/>
    <col min="22" max="22" width="12.00390625" style="0" bestFit="1" customWidth="1"/>
    <col min="23" max="23" width="12.00390625" style="0" customWidth="1"/>
    <col min="24" max="16384" width="2.7109375" style="0" customWidth="1"/>
  </cols>
  <sheetData>
    <row r="1" spans="1:16" s="1" customFormat="1" ht="12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2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" customFormat="1" ht="12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12.7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="1" customFormat="1" ht="12"/>
    <row r="6" spans="1:23" s="1" customFormat="1" ht="12.75" customHeight="1">
      <c r="A6" s="156" t="s">
        <v>4</v>
      </c>
      <c r="B6" s="157"/>
      <c r="C6" s="157"/>
      <c r="D6" s="157"/>
      <c r="E6" s="158"/>
      <c r="F6" s="2"/>
      <c r="G6" s="3"/>
      <c r="H6" s="3"/>
      <c r="I6" s="4"/>
      <c r="J6" s="160" t="s">
        <v>169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0" s="30" customFormat="1" ht="12">
      <c r="A8" s="30" t="s">
        <v>5</v>
      </c>
      <c r="B8" s="68" t="s">
        <v>6</v>
      </c>
      <c r="C8" s="69"/>
      <c r="D8" s="69"/>
      <c r="E8" s="69"/>
      <c r="F8" s="69"/>
      <c r="G8" s="69"/>
      <c r="H8" s="69"/>
      <c r="I8" s="69"/>
      <c r="J8" s="69" t="s">
        <v>137</v>
      </c>
      <c r="K8" s="69"/>
      <c r="L8" s="69"/>
      <c r="M8" s="69"/>
      <c r="N8" s="69"/>
      <c r="O8" s="69"/>
      <c r="P8" s="69"/>
      <c r="Q8" s="18"/>
      <c r="R8" s="19"/>
      <c r="S8" s="55"/>
      <c r="T8" s="55"/>
    </row>
    <row r="9" spans="2:20" s="30" customFormat="1" ht="12">
      <c r="B9" s="70" t="s">
        <v>7</v>
      </c>
      <c r="C9" s="71"/>
      <c r="D9" s="71"/>
      <c r="E9" s="71"/>
      <c r="F9" s="71"/>
      <c r="G9" s="71"/>
      <c r="H9" s="71"/>
      <c r="I9" s="71"/>
      <c r="J9" s="71" t="s">
        <v>170</v>
      </c>
      <c r="K9" s="71"/>
      <c r="L9" s="71"/>
      <c r="M9" s="71"/>
      <c r="N9" s="71"/>
      <c r="O9" s="71"/>
      <c r="P9" s="71"/>
      <c r="Q9" s="21"/>
      <c r="R9" s="22"/>
      <c r="S9" s="55"/>
      <c r="T9" s="55"/>
    </row>
    <row r="10" spans="2:20" s="30" customFormat="1" ht="12">
      <c r="B10" s="70" t="s">
        <v>19</v>
      </c>
      <c r="C10" s="71"/>
      <c r="D10" s="71"/>
      <c r="E10" s="71"/>
      <c r="F10" s="71"/>
      <c r="G10" s="71"/>
      <c r="H10" s="71"/>
      <c r="I10" s="71"/>
      <c r="J10" s="105">
        <v>2001</v>
      </c>
      <c r="K10" s="105"/>
      <c r="L10" s="71"/>
      <c r="M10" s="71"/>
      <c r="N10" s="71"/>
      <c r="O10" s="71"/>
      <c r="P10" s="71"/>
      <c r="Q10" s="21"/>
      <c r="R10" s="22"/>
      <c r="S10" s="55"/>
      <c r="T10" s="55"/>
    </row>
    <row r="11" spans="2:20" s="30" customFormat="1" ht="12">
      <c r="B11" s="70" t="s">
        <v>8</v>
      </c>
      <c r="C11" s="71"/>
      <c r="D11" s="71"/>
      <c r="E11" s="71"/>
      <c r="F11" s="71"/>
      <c r="G11" s="71"/>
      <c r="H11" s="71"/>
      <c r="I11" s="71"/>
      <c r="J11" s="71" t="s">
        <v>20</v>
      </c>
      <c r="K11" s="71"/>
      <c r="L11" s="71"/>
      <c r="M11" s="71"/>
      <c r="N11" s="71"/>
      <c r="O11" s="71"/>
      <c r="P11" s="71"/>
      <c r="Q11" s="21"/>
      <c r="R11" s="22"/>
      <c r="S11" s="55"/>
      <c r="T11" s="55"/>
    </row>
    <row r="12" spans="2:20" s="30" customFormat="1" ht="12">
      <c r="B12" s="72" t="s">
        <v>9</v>
      </c>
      <c r="C12" s="73"/>
      <c r="D12" s="73"/>
      <c r="E12" s="73"/>
      <c r="F12" s="73"/>
      <c r="G12" s="73"/>
      <c r="H12" s="73"/>
      <c r="I12" s="73"/>
      <c r="J12" s="73" t="s">
        <v>129</v>
      </c>
      <c r="K12" s="73"/>
      <c r="L12" s="73"/>
      <c r="M12" s="73"/>
      <c r="N12" s="73"/>
      <c r="O12" s="73"/>
      <c r="P12" s="73"/>
      <c r="Q12" s="24"/>
      <c r="R12" s="25"/>
      <c r="S12" s="55"/>
      <c r="T12" s="55"/>
    </row>
    <row r="13" spans="1:2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6"/>
    </row>
    <row r="14" spans="2:23" s="79" customFormat="1" ht="24">
      <c r="B14" s="9"/>
      <c r="C14" s="9"/>
      <c r="D14" s="9"/>
      <c r="E14" s="9"/>
      <c r="F14" s="9"/>
      <c r="G14" s="9"/>
      <c r="H14" s="9"/>
      <c r="I14" s="9"/>
      <c r="J14" s="9"/>
      <c r="K14" s="9"/>
      <c r="L14" s="164" t="s">
        <v>157</v>
      </c>
      <c r="M14" s="164" t="s">
        <v>158</v>
      </c>
      <c r="N14" s="164" t="s">
        <v>159</v>
      </c>
      <c r="O14" s="164" t="s">
        <v>160</v>
      </c>
      <c r="P14" s="164" t="s">
        <v>161</v>
      </c>
      <c r="Q14" s="164" t="s">
        <v>162</v>
      </c>
      <c r="R14" s="164" t="s">
        <v>163</v>
      </c>
      <c r="S14" s="164" t="s">
        <v>164</v>
      </c>
      <c r="T14" s="164" t="s">
        <v>165</v>
      </c>
      <c r="U14" s="164" t="s">
        <v>166</v>
      </c>
      <c r="V14" s="164" t="s">
        <v>167</v>
      </c>
      <c r="W14" s="164" t="s">
        <v>168</v>
      </c>
    </row>
    <row r="15" spans="1:23" s="8" customFormat="1" ht="22.5">
      <c r="A15" s="10"/>
      <c r="B15" s="163" t="s">
        <v>10</v>
      </c>
      <c r="C15" s="161"/>
      <c r="D15" s="161"/>
      <c r="E15" s="161"/>
      <c r="F15" s="161"/>
      <c r="G15" s="161"/>
      <c r="H15" s="161"/>
      <c r="I15" s="161"/>
      <c r="J15" s="161"/>
      <c r="K15" s="162" t="s">
        <v>11</v>
      </c>
      <c r="L15" s="165">
        <v>2001</v>
      </c>
      <c r="M15" s="165">
        <v>2002</v>
      </c>
      <c r="N15" s="165">
        <v>2003</v>
      </c>
      <c r="O15" s="165">
        <v>2004</v>
      </c>
      <c r="P15" s="165">
        <v>2005</v>
      </c>
      <c r="Q15" s="165">
        <v>2006</v>
      </c>
      <c r="R15" s="165">
        <v>2007</v>
      </c>
      <c r="S15" s="165">
        <v>2008</v>
      </c>
      <c r="T15" s="165">
        <v>2009</v>
      </c>
      <c r="U15" s="165">
        <v>2010</v>
      </c>
      <c r="V15" s="165">
        <v>2011</v>
      </c>
      <c r="W15" s="164">
        <v>20</v>
      </c>
    </row>
    <row r="16" spans="1:23" ht="12.75" customHeight="1">
      <c r="A16" s="6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23" s="1" customFormat="1" ht="12">
      <c r="B17" s="166" t="s">
        <v>174</v>
      </c>
      <c r="C17" s="167" t="s">
        <v>145</v>
      </c>
      <c r="D17" s="167"/>
      <c r="E17" s="167"/>
      <c r="F17" s="167"/>
      <c r="G17" s="167"/>
      <c r="H17" s="167"/>
      <c r="I17" s="167"/>
      <c r="J17" s="167"/>
      <c r="K17" s="168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  <c r="W17" s="170"/>
    </row>
    <row r="18" spans="2:23" s="1" customFormat="1" ht="12">
      <c r="B18" s="171" t="s">
        <v>175</v>
      </c>
      <c r="C18" s="172" t="s">
        <v>176</v>
      </c>
      <c r="D18" s="173"/>
      <c r="E18" s="173"/>
      <c r="F18" s="173"/>
      <c r="G18" s="173"/>
      <c r="H18" s="173"/>
      <c r="I18" s="173"/>
      <c r="J18" s="173"/>
      <c r="K18" s="171" t="s">
        <v>177</v>
      </c>
      <c r="L18" s="143">
        <v>105.86</v>
      </c>
      <c r="M18" s="143">
        <v>1.27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74">
        <f>SUM(L18:V18)</f>
        <v>107.13</v>
      </c>
    </row>
    <row r="19" spans="2:23" s="1" customFormat="1" ht="12">
      <c r="B19" s="171" t="s">
        <v>178</v>
      </c>
      <c r="C19" s="172" t="s">
        <v>179</v>
      </c>
      <c r="D19" s="173"/>
      <c r="E19" s="173"/>
      <c r="F19" s="173"/>
      <c r="G19" s="173"/>
      <c r="H19" s="173"/>
      <c r="I19" s="173"/>
      <c r="J19" s="173"/>
      <c r="K19" s="171" t="s">
        <v>178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0.33</v>
      </c>
      <c r="W19" s="174">
        <f aca="true" t="shared" si="0" ref="W19:W38">SUM(L19:V19)</f>
        <v>0.33</v>
      </c>
    </row>
    <row r="20" spans="2:23" s="1" customFormat="1" ht="12">
      <c r="B20" s="171" t="s">
        <v>180</v>
      </c>
      <c r="C20" s="172" t="s">
        <v>181</v>
      </c>
      <c r="D20" s="173"/>
      <c r="E20" s="173"/>
      <c r="F20" s="173"/>
      <c r="G20" s="173"/>
      <c r="H20" s="173"/>
      <c r="I20" s="173"/>
      <c r="J20" s="173"/>
      <c r="K20" s="171" t="s">
        <v>182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3.93</v>
      </c>
      <c r="R20" s="143">
        <v>48.48</v>
      </c>
      <c r="S20" s="143">
        <v>0</v>
      </c>
      <c r="T20" s="143">
        <v>0</v>
      </c>
      <c r="U20" s="143">
        <v>0</v>
      </c>
      <c r="V20" s="143">
        <v>0</v>
      </c>
      <c r="W20" s="174">
        <f t="shared" si="0"/>
        <v>52.41</v>
      </c>
    </row>
    <row r="21" spans="2:23" s="1" customFormat="1" ht="12">
      <c r="B21" s="171" t="s">
        <v>183</v>
      </c>
      <c r="C21" s="172" t="s">
        <v>184</v>
      </c>
      <c r="D21" s="173"/>
      <c r="E21" s="173"/>
      <c r="F21" s="173"/>
      <c r="G21" s="173"/>
      <c r="H21" s="173"/>
      <c r="I21" s="173"/>
      <c r="J21" s="173"/>
      <c r="K21" s="171" t="s">
        <v>185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32.37</v>
      </c>
      <c r="S21" s="143">
        <v>0</v>
      </c>
      <c r="T21" s="143">
        <v>0</v>
      </c>
      <c r="U21" s="143">
        <v>0</v>
      </c>
      <c r="V21" s="143">
        <v>0</v>
      </c>
      <c r="W21" s="174">
        <f t="shared" si="0"/>
        <v>32.37</v>
      </c>
    </row>
    <row r="22" spans="2:23" s="1" customFormat="1" ht="12">
      <c r="B22" s="171" t="s">
        <v>186</v>
      </c>
      <c r="C22" s="172" t="s">
        <v>187</v>
      </c>
      <c r="D22" s="173"/>
      <c r="E22" s="173"/>
      <c r="F22" s="173"/>
      <c r="G22" s="173"/>
      <c r="H22" s="173"/>
      <c r="I22" s="173"/>
      <c r="J22" s="173"/>
      <c r="K22" s="171" t="s">
        <v>188</v>
      </c>
      <c r="L22" s="143">
        <v>0</v>
      </c>
      <c r="M22" s="143">
        <v>0</v>
      </c>
      <c r="N22" s="143">
        <v>0</v>
      </c>
      <c r="O22" s="143">
        <v>8.61</v>
      </c>
      <c r="P22" s="143">
        <v>59.14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74">
        <f t="shared" si="0"/>
        <v>67.75</v>
      </c>
    </row>
    <row r="23" spans="2:23" s="1" customFormat="1" ht="12">
      <c r="B23" s="171" t="s">
        <v>189</v>
      </c>
      <c r="C23" s="172" t="s">
        <v>190</v>
      </c>
      <c r="D23" s="173"/>
      <c r="E23" s="173"/>
      <c r="F23" s="173"/>
      <c r="G23" s="173"/>
      <c r="H23" s="173"/>
      <c r="I23" s="173"/>
      <c r="J23" s="173"/>
      <c r="K23" s="171" t="s">
        <v>191</v>
      </c>
      <c r="L23" s="143">
        <v>3.28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74">
        <f t="shared" si="0"/>
        <v>3.28</v>
      </c>
    </row>
    <row r="24" spans="2:23" s="1" customFormat="1" ht="12">
      <c r="B24" s="171" t="s">
        <v>192</v>
      </c>
      <c r="C24" s="172" t="s">
        <v>193</v>
      </c>
      <c r="D24" s="173"/>
      <c r="E24" s="173"/>
      <c r="F24" s="173"/>
      <c r="G24" s="173"/>
      <c r="H24" s="173"/>
      <c r="I24" s="173"/>
      <c r="J24" s="173"/>
      <c r="K24" s="171" t="s">
        <v>194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76.92</v>
      </c>
      <c r="S24" s="143">
        <v>45.91</v>
      </c>
      <c r="T24" s="143">
        <v>14.82</v>
      </c>
      <c r="U24" s="143">
        <v>0</v>
      </c>
      <c r="V24" s="143">
        <v>0</v>
      </c>
      <c r="W24" s="174">
        <f t="shared" si="0"/>
        <v>137.65</v>
      </c>
    </row>
    <row r="25" spans="2:23" s="1" customFormat="1" ht="12">
      <c r="B25" s="171" t="s">
        <v>195</v>
      </c>
      <c r="C25" s="172" t="s">
        <v>196</v>
      </c>
      <c r="D25" s="173"/>
      <c r="E25" s="173"/>
      <c r="F25" s="173"/>
      <c r="G25" s="173"/>
      <c r="H25" s="173"/>
      <c r="I25" s="173"/>
      <c r="J25" s="173"/>
      <c r="K25" s="171" t="s">
        <v>197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11.86</v>
      </c>
      <c r="W25" s="174">
        <f t="shared" si="0"/>
        <v>11.86</v>
      </c>
    </row>
    <row r="26" spans="2:23" s="1" customFormat="1" ht="12">
      <c r="B26" s="171" t="s">
        <v>198</v>
      </c>
      <c r="C26" s="172" t="s">
        <v>199</v>
      </c>
      <c r="D26" s="173"/>
      <c r="E26" s="173"/>
      <c r="F26" s="173"/>
      <c r="G26" s="173"/>
      <c r="H26" s="173"/>
      <c r="I26" s="173"/>
      <c r="J26" s="173"/>
      <c r="K26" s="171" t="s">
        <v>200</v>
      </c>
      <c r="L26" s="143">
        <v>0</v>
      </c>
      <c r="M26" s="143">
        <v>1.35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0.38</v>
      </c>
      <c r="U26" s="143">
        <v>0.36</v>
      </c>
      <c r="V26" s="143">
        <v>65.73</v>
      </c>
      <c r="W26" s="174">
        <f t="shared" si="0"/>
        <v>67.82000000000001</v>
      </c>
    </row>
    <row r="27" spans="2:23" s="1" customFormat="1" ht="12">
      <c r="B27" s="171" t="s">
        <v>201</v>
      </c>
      <c r="C27" s="172" t="s">
        <v>202</v>
      </c>
      <c r="D27" s="173"/>
      <c r="E27" s="173"/>
      <c r="F27" s="173"/>
      <c r="G27" s="173"/>
      <c r="H27" s="173"/>
      <c r="I27" s="173"/>
      <c r="J27" s="173"/>
      <c r="K27" s="171" t="s">
        <v>203</v>
      </c>
      <c r="L27" s="143">
        <v>106.46</v>
      </c>
      <c r="M27" s="143">
        <v>2.25</v>
      </c>
      <c r="N27" s="143">
        <v>0</v>
      </c>
      <c r="O27" s="143">
        <v>6.53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74">
        <f t="shared" si="0"/>
        <v>115.24</v>
      </c>
    </row>
    <row r="28" spans="2:23" s="1" customFormat="1" ht="12">
      <c r="B28" s="171" t="s">
        <v>204</v>
      </c>
      <c r="C28" s="172" t="s">
        <v>205</v>
      </c>
      <c r="D28" s="173"/>
      <c r="E28" s="173"/>
      <c r="F28" s="173"/>
      <c r="G28" s="173"/>
      <c r="H28" s="173"/>
      <c r="I28" s="173"/>
      <c r="J28" s="173"/>
      <c r="K28" s="171" t="s">
        <v>206</v>
      </c>
      <c r="L28" s="143">
        <v>10.83</v>
      </c>
      <c r="M28" s="143">
        <v>67.5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27.28</v>
      </c>
      <c r="T28" s="143">
        <v>60.72</v>
      </c>
      <c r="U28" s="143">
        <v>29.08</v>
      </c>
      <c r="V28" s="143">
        <v>17.59</v>
      </c>
      <c r="W28" s="174">
        <f t="shared" si="0"/>
        <v>212.99999999999997</v>
      </c>
    </row>
    <row r="29" spans="2:23" s="1" customFormat="1" ht="12">
      <c r="B29" s="171" t="s">
        <v>207</v>
      </c>
      <c r="C29" s="172" t="s">
        <v>208</v>
      </c>
      <c r="D29" s="173"/>
      <c r="E29" s="173"/>
      <c r="F29" s="173"/>
      <c r="G29" s="173"/>
      <c r="H29" s="173"/>
      <c r="I29" s="173"/>
      <c r="J29" s="173"/>
      <c r="K29" s="171" t="s">
        <v>209</v>
      </c>
      <c r="L29" s="143">
        <v>0.68</v>
      </c>
      <c r="M29" s="143">
        <v>4.03</v>
      </c>
      <c r="N29" s="143">
        <v>8.14</v>
      </c>
      <c r="O29" s="143">
        <v>40.08</v>
      </c>
      <c r="P29" s="143">
        <v>13.38</v>
      </c>
      <c r="Q29" s="143">
        <v>48.15</v>
      </c>
      <c r="R29" s="143">
        <v>231.57</v>
      </c>
      <c r="S29" s="143">
        <v>108.15</v>
      </c>
      <c r="T29" s="143">
        <v>98.95</v>
      </c>
      <c r="U29" s="143">
        <v>15.52</v>
      </c>
      <c r="V29" s="143">
        <v>12.76</v>
      </c>
      <c r="W29" s="174">
        <f t="shared" si="0"/>
        <v>581.41</v>
      </c>
    </row>
    <row r="30" spans="2:23" s="1" customFormat="1" ht="12">
      <c r="B30" s="171" t="s">
        <v>210</v>
      </c>
      <c r="C30" s="172" t="s">
        <v>211</v>
      </c>
      <c r="D30" s="173"/>
      <c r="E30" s="173"/>
      <c r="F30" s="173"/>
      <c r="G30" s="173"/>
      <c r="H30" s="173"/>
      <c r="I30" s="173"/>
      <c r="J30" s="173"/>
      <c r="K30" s="171" t="s">
        <v>212</v>
      </c>
      <c r="L30" s="143">
        <v>0</v>
      </c>
      <c r="M30" s="143">
        <v>0</v>
      </c>
      <c r="N30" s="143">
        <v>0.73</v>
      </c>
      <c r="O30" s="143">
        <v>8.07</v>
      </c>
      <c r="P30" s="143">
        <v>0</v>
      </c>
      <c r="Q30" s="143">
        <v>11.03</v>
      </c>
      <c r="R30" s="143">
        <v>1.22</v>
      </c>
      <c r="S30" s="143">
        <v>0.98</v>
      </c>
      <c r="T30" s="143">
        <v>41.91</v>
      </c>
      <c r="U30" s="143">
        <v>0</v>
      </c>
      <c r="V30" s="143">
        <v>11.02</v>
      </c>
      <c r="W30" s="174">
        <f t="shared" si="0"/>
        <v>74.96</v>
      </c>
    </row>
    <row r="31" spans="2:23" s="1" customFormat="1" ht="12">
      <c r="B31" s="171" t="s">
        <v>213</v>
      </c>
      <c r="C31" s="172" t="s">
        <v>214</v>
      </c>
      <c r="D31" s="173"/>
      <c r="E31" s="173"/>
      <c r="F31" s="173"/>
      <c r="G31" s="173"/>
      <c r="H31" s="173"/>
      <c r="I31" s="173"/>
      <c r="J31" s="173"/>
      <c r="K31" s="171" t="s">
        <v>215</v>
      </c>
      <c r="L31" s="143">
        <v>0</v>
      </c>
      <c r="M31" s="143">
        <v>0.05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96.72</v>
      </c>
      <c r="W31" s="174">
        <f t="shared" si="0"/>
        <v>96.77</v>
      </c>
    </row>
    <row r="32" spans="2:23" s="1" customFormat="1" ht="12">
      <c r="B32" s="171" t="s">
        <v>216</v>
      </c>
      <c r="C32" s="172" t="s">
        <v>217</v>
      </c>
      <c r="D32" s="173"/>
      <c r="E32" s="173"/>
      <c r="F32" s="173"/>
      <c r="G32" s="173"/>
      <c r="H32" s="173"/>
      <c r="I32" s="173"/>
      <c r="J32" s="173"/>
      <c r="K32" s="171" t="s">
        <v>218</v>
      </c>
      <c r="L32" s="143">
        <v>0</v>
      </c>
      <c r="M32" s="143">
        <v>0</v>
      </c>
      <c r="N32" s="143">
        <v>3.03</v>
      </c>
      <c r="O32" s="143">
        <v>9.72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74">
        <f t="shared" si="0"/>
        <v>12.75</v>
      </c>
    </row>
    <row r="33" spans="2:23" s="1" customFormat="1" ht="12">
      <c r="B33" s="171" t="s">
        <v>219</v>
      </c>
      <c r="C33" s="172" t="s">
        <v>220</v>
      </c>
      <c r="D33" s="173"/>
      <c r="E33" s="173"/>
      <c r="F33" s="173"/>
      <c r="G33" s="173"/>
      <c r="H33" s="173"/>
      <c r="I33" s="173"/>
      <c r="J33" s="173"/>
      <c r="K33" s="171" t="s">
        <v>221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4.59</v>
      </c>
      <c r="W33" s="174">
        <f t="shared" si="0"/>
        <v>4.59</v>
      </c>
    </row>
    <row r="34" spans="2:23" s="1" customFormat="1" ht="11.25" customHeight="1">
      <c r="B34" s="171" t="s">
        <v>140</v>
      </c>
      <c r="C34" s="172" t="s">
        <v>148</v>
      </c>
      <c r="D34" s="173"/>
      <c r="E34" s="173"/>
      <c r="F34" s="173"/>
      <c r="G34" s="173"/>
      <c r="H34" s="173"/>
      <c r="I34" s="173"/>
      <c r="J34" s="173"/>
      <c r="K34" s="171" t="s">
        <v>140</v>
      </c>
      <c r="L34" s="143">
        <v>17.7</v>
      </c>
      <c r="M34" s="143">
        <v>1.81</v>
      </c>
      <c r="N34" s="143">
        <v>0</v>
      </c>
      <c r="O34" s="143">
        <v>0</v>
      </c>
      <c r="P34" s="143">
        <v>0</v>
      </c>
      <c r="Q34" s="143">
        <v>0</v>
      </c>
      <c r="R34" s="143">
        <v>24.61</v>
      </c>
      <c r="S34" s="143">
        <v>0</v>
      </c>
      <c r="T34" s="143">
        <v>0</v>
      </c>
      <c r="U34" s="143">
        <v>0</v>
      </c>
      <c r="V34" s="143">
        <v>0</v>
      </c>
      <c r="W34" s="174">
        <f t="shared" si="0"/>
        <v>44.12</v>
      </c>
    </row>
    <row r="35" spans="2:23" s="1" customFormat="1" ht="12">
      <c r="B35" s="171" t="s">
        <v>222</v>
      </c>
      <c r="C35" s="172" t="s">
        <v>223</v>
      </c>
      <c r="D35" s="173"/>
      <c r="E35" s="173"/>
      <c r="F35" s="173"/>
      <c r="G35" s="173"/>
      <c r="H35" s="173"/>
      <c r="I35" s="173"/>
      <c r="J35" s="173"/>
      <c r="K35" s="171" t="s">
        <v>224</v>
      </c>
      <c r="L35" s="143">
        <v>47.78</v>
      </c>
      <c r="M35" s="143">
        <v>10.3</v>
      </c>
      <c r="N35" s="143">
        <v>60.11</v>
      </c>
      <c r="O35" s="143">
        <v>165.25</v>
      </c>
      <c r="P35" s="143">
        <v>111.07</v>
      </c>
      <c r="Q35" s="143">
        <v>49.34</v>
      </c>
      <c r="R35" s="143">
        <v>1.29</v>
      </c>
      <c r="S35" s="143">
        <v>2.56</v>
      </c>
      <c r="T35" s="143">
        <v>21.17</v>
      </c>
      <c r="U35" s="143">
        <v>17.43</v>
      </c>
      <c r="V35" s="143">
        <v>0</v>
      </c>
      <c r="W35" s="174">
        <f t="shared" si="0"/>
        <v>486.30000000000007</v>
      </c>
    </row>
    <row r="36" spans="2:23" s="1" customFormat="1" ht="12">
      <c r="B36" s="171" t="s">
        <v>225</v>
      </c>
      <c r="C36" s="172" t="s">
        <v>226</v>
      </c>
      <c r="D36" s="173"/>
      <c r="E36" s="173"/>
      <c r="F36" s="173"/>
      <c r="G36" s="173"/>
      <c r="H36" s="173"/>
      <c r="I36" s="173"/>
      <c r="J36" s="173"/>
      <c r="K36" s="171" t="s">
        <v>225</v>
      </c>
      <c r="L36" s="143">
        <v>27.99</v>
      </c>
      <c r="M36" s="143">
        <v>0.07</v>
      </c>
      <c r="N36" s="143">
        <v>8.71</v>
      </c>
      <c r="O36" s="143">
        <v>7.93</v>
      </c>
      <c r="P36" s="143">
        <v>20.15</v>
      </c>
      <c r="Q36" s="143">
        <v>0</v>
      </c>
      <c r="R36" s="143">
        <v>50.49</v>
      </c>
      <c r="S36" s="143">
        <v>0</v>
      </c>
      <c r="T36" s="143">
        <v>7.22</v>
      </c>
      <c r="U36" s="143">
        <v>8.56</v>
      </c>
      <c r="V36" s="143">
        <v>10</v>
      </c>
      <c r="W36" s="174">
        <f t="shared" si="0"/>
        <v>141.12</v>
      </c>
    </row>
    <row r="37" spans="2:23" s="1" customFormat="1" ht="12">
      <c r="B37" s="171" t="s">
        <v>227</v>
      </c>
      <c r="C37" s="172" t="s">
        <v>228</v>
      </c>
      <c r="D37" s="173"/>
      <c r="E37" s="173"/>
      <c r="F37" s="173"/>
      <c r="G37" s="173"/>
      <c r="H37" s="173"/>
      <c r="I37" s="173"/>
      <c r="J37" s="173"/>
      <c r="K37" s="171" t="s">
        <v>229</v>
      </c>
      <c r="L37" s="143">
        <v>0</v>
      </c>
      <c r="M37" s="143">
        <v>0</v>
      </c>
      <c r="N37" s="143">
        <v>0</v>
      </c>
      <c r="O37" s="143">
        <v>5.94</v>
      </c>
      <c r="P37" s="143">
        <v>27.06</v>
      </c>
      <c r="Q37" s="143">
        <v>0</v>
      </c>
      <c r="R37" s="143">
        <v>35.42</v>
      </c>
      <c r="S37" s="143">
        <v>0</v>
      </c>
      <c r="T37" s="143">
        <v>0</v>
      </c>
      <c r="U37" s="143">
        <v>0</v>
      </c>
      <c r="V37" s="143">
        <v>0</v>
      </c>
      <c r="W37" s="174">
        <f t="shared" si="0"/>
        <v>68.42</v>
      </c>
    </row>
    <row r="38" spans="2:23" s="1" customFormat="1" ht="12">
      <c r="B38" s="171" t="s">
        <v>230</v>
      </c>
      <c r="C38" s="172" t="s">
        <v>231</v>
      </c>
      <c r="D38" s="173"/>
      <c r="E38" s="173"/>
      <c r="F38" s="173"/>
      <c r="G38" s="173"/>
      <c r="H38" s="173"/>
      <c r="I38" s="173"/>
      <c r="J38" s="173"/>
      <c r="K38" s="171" t="s">
        <v>232</v>
      </c>
      <c r="L38" s="143">
        <v>32.84</v>
      </c>
      <c r="M38" s="143">
        <v>26.97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30.59</v>
      </c>
      <c r="T38" s="143">
        <v>0</v>
      </c>
      <c r="U38" s="143">
        <v>0</v>
      </c>
      <c r="V38" s="143">
        <v>0</v>
      </c>
      <c r="W38" s="174">
        <f t="shared" si="0"/>
        <v>90.4</v>
      </c>
    </row>
    <row r="39" spans="2:10" s="30" customFormat="1" ht="12">
      <c r="B39" s="26"/>
      <c r="C39" s="26"/>
      <c r="D39" s="26"/>
      <c r="E39" s="26"/>
      <c r="F39" s="26"/>
      <c r="G39" s="26"/>
      <c r="H39" s="26"/>
      <c r="I39" s="26"/>
      <c r="J39" s="26"/>
    </row>
    <row r="40" spans="2:10" s="30" customFormat="1" ht="12">
      <c r="B40" s="26"/>
      <c r="C40" s="26"/>
      <c r="D40" s="26"/>
      <c r="E40" s="26"/>
      <c r="F40" s="26"/>
      <c r="G40" s="26"/>
      <c r="H40" s="26"/>
      <c r="I40" s="26"/>
      <c r="J40" s="26"/>
    </row>
    <row r="41" spans="2:10" s="30" customFormat="1" ht="12">
      <c r="B41" s="26"/>
      <c r="C41" s="26"/>
      <c r="D41" s="26"/>
      <c r="E41" s="26"/>
      <c r="F41" s="26"/>
      <c r="G41" s="26"/>
      <c r="H41" s="26"/>
      <c r="I41" s="26"/>
      <c r="J41" s="26"/>
    </row>
    <row r="42" spans="2:10" s="30" customFormat="1" ht="12">
      <c r="B42" s="26"/>
      <c r="C42" s="26"/>
      <c r="D42" s="26"/>
      <c r="E42" s="26"/>
      <c r="F42" s="26"/>
      <c r="G42" s="26"/>
      <c r="H42" s="26"/>
      <c r="I42" s="26"/>
      <c r="J42" s="26"/>
    </row>
    <row r="43" spans="2:10" s="30" customFormat="1" ht="12">
      <c r="B43" s="26"/>
      <c r="C43" s="26"/>
      <c r="D43" s="26"/>
      <c r="E43" s="26"/>
      <c r="F43" s="26"/>
      <c r="G43" s="26"/>
      <c r="H43" s="26"/>
      <c r="I43" s="26"/>
      <c r="J43" s="26"/>
    </row>
    <row r="44" spans="2:10" s="30" customFormat="1" ht="12">
      <c r="B44" s="26"/>
      <c r="C44" s="26"/>
      <c r="D44" s="26"/>
      <c r="E44" s="26"/>
      <c r="F44" s="26"/>
      <c r="G44" s="26"/>
      <c r="H44" s="26"/>
      <c r="I44" s="26"/>
      <c r="J44" s="26"/>
    </row>
    <row r="45" spans="2:10" s="30" customFormat="1" ht="12">
      <c r="B45" s="26"/>
      <c r="C45" s="26"/>
      <c r="D45" s="26"/>
      <c r="E45" s="26"/>
      <c r="F45" s="26"/>
      <c r="G45" s="26"/>
      <c r="H45" s="26"/>
      <c r="I45" s="26"/>
      <c r="J45" s="26"/>
    </row>
    <row r="46" spans="2:10" s="30" customFormat="1" ht="12">
      <c r="B46" s="26"/>
      <c r="C46" s="26"/>
      <c r="D46" s="26"/>
      <c r="E46" s="26"/>
      <c r="F46" s="26"/>
      <c r="G46" s="26"/>
      <c r="H46" s="26"/>
      <c r="I46" s="26"/>
      <c r="J46" s="26"/>
    </row>
    <row r="47" spans="2:10" s="30" customFormat="1" ht="12">
      <c r="B47" s="26"/>
      <c r="C47" s="26"/>
      <c r="D47" s="26"/>
      <c r="E47" s="26"/>
      <c r="F47" s="26"/>
      <c r="G47" s="26"/>
      <c r="H47" s="26"/>
      <c r="I47" s="26"/>
      <c r="J47" s="26"/>
    </row>
    <row r="48" spans="2:10" s="30" customFormat="1" ht="12">
      <c r="B48" s="26"/>
      <c r="C48" s="26"/>
      <c r="D48" s="26"/>
      <c r="E48" s="26"/>
      <c r="F48" s="26"/>
      <c r="G48" s="26"/>
      <c r="H48" s="26"/>
      <c r="I48" s="26"/>
      <c r="J48" s="26"/>
    </row>
    <row r="49" spans="2:10" s="30" customFormat="1" ht="12">
      <c r="B49" s="26"/>
      <c r="C49" s="26"/>
      <c r="D49" s="26"/>
      <c r="E49" s="26"/>
      <c r="F49" s="26"/>
      <c r="G49" s="26"/>
      <c r="H49" s="26"/>
      <c r="I49" s="26"/>
      <c r="J49" s="26"/>
    </row>
    <row r="50" spans="2:10" s="30" customFormat="1" ht="12">
      <c r="B50" s="26"/>
      <c r="C50" s="26"/>
      <c r="D50" s="26"/>
      <c r="E50" s="26"/>
      <c r="F50" s="26"/>
      <c r="G50" s="26"/>
      <c r="H50" s="26"/>
      <c r="I50" s="26"/>
      <c r="J50" s="26"/>
    </row>
    <row r="51" spans="2:10" s="30" customFormat="1" ht="12">
      <c r="B51" s="26"/>
      <c r="C51" s="26"/>
      <c r="D51" s="26"/>
      <c r="E51" s="26"/>
      <c r="F51" s="26"/>
      <c r="G51" s="26"/>
      <c r="H51" s="26"/>
      <c r="I51" s="26"/>
      <c r="J51" s="26"/>
    </row>
    <row r="52" spans="2:10" s="30" customFormat="1" ht="12">
      <c r="B52" s="26"/>
      <c r="C52" s="26"/>
      <c r="D52" s="26"/>
      <c r="E52" s="26"/>
      <c r="F52" s="26"/>
      <c r="G52" s="26"/>
      <c r="H52" s="26"/>
      <c r="I52" s="26"/>
      <c r="J52" s="26"/>
    </row>
    <row r="53" spans="2:10" s="30" customFormat="1" ht="12">
      <c r="B53" s="26"/>
      <c r="C53" s="26"/>
      <c r="D53" s="26"/>
      <c r="E53" s="26"/>
      <c r="F53" s="26"/>
      <c r="G53" s="26"/>
      <c r="H53" s="26"/>
      <c r="I53" s="26"/>
      <c r="J53" s="26"/>
    </row>
    <row r="54" spans="2:10" s="30" customFormat="1" ht="12">
      <c r="B54" s="26"/>
      <c r="C54" s="26"/>
      <c r="D54" s="26"/>
      <c r="E54" s="26"/>
      <c r="F54" s="26"/>
      <c r="G54" s="26"/>
      <c r="H54" s="26"/>
      <c r="I54" s="26"/>
      <c r="J54" s="26"/>
    </row>
    <row r="55" spans="2:10" s="30" customFormat="1" ht="12">
      <c r="B55" s="26"/>
      <c r="C55" s="26"/>
      <c r="D55" s="26"/>
      <c r="E55" s="26"/>
      <c r="F55" s="26"/>
      <c r="G55" s="26"/>
      <c r="H55" s="26"/>
      <c r="I55" s="26"/>
      <c r="J55" s="26"/>
    </row>
    <row r="56" spans="2:10" s="30" customFormat="1" ht="12">
      <c r="B56" s="26"/>
      <c r="C56" s="26"/>
      <c r="D56" s="26"/>
      <c r="E56" s="26"/>
      <c r="F56" s="26"/>
      <c r="G56" s="26"/>
      <c r="H56" s="26"/>
      <c r="I56" s="26"/>
      <c r="J56" s="26"/>
    </row>
    <row r="57" spans="2:10" s="30" customFormat="1" ht="12">
      <c r="B57" s="26"/>
      <c r="C57" s="26"/>
      <c r="D57" s="26"/>
      <c r="E57" s="26"/>
      <c r="F57" s="26"/>
      <c r="G57" s="26"/>
      <c r="H57" s="26"/>
      <c r="I57" s="26"/>
      <c r="J57" s="26"/>
    </row>
    <row r="58" spans="2:10" s="30" customFormat="1" ht="12">
      <c r="B58" s="26"/>
      <c r="C58" s="26"/>
      <c r="D58" s="26"/>
      <c r="E58" s="26"/>
      <c r="F58" s="26"/>
      <c r="G58" s="26"/>
      <c r="H58" s="26"/>
      <c r="I58" s="26"/>
      <c r="J58" s="26"/>
    </row>
    <row r="59" spans="2:10" s="30" customFormat="1" ht="12">
      <c r="B59" s="26"/>
      <c r="C59" s="26"/>
      <c r="D59" s="26"/>
      <c r="E59" s="26"/>
      <c r="F59" s="26"/>
      <c r="G59" s="26"/>
      <c r="H59" s="26"/>
      <c r="I59" s="26"/>
      <c r="J59" s="26"/>
    </row>
    <row r="60" spans="2:10" s="30" customFormat="1" ht="12">
      <c r="B60" s="26"/>
      <c r="C60" s="26"/>
      <c r="D60" s="26"/>
      <c r="E60" s="26"/>
      <c r="F60" s="26"/>
      <c r="G60" s="26"/>
      <c r="H60" s="26"/>
      <c r="I60" s="26"/>
      <c r="J60" s="26"/>
    </row>
    <row r="61" spans="2:10" s="30" customFormat="1" ht="12">
      <c r="B61" s="26"/>
      <c r="C61" s="26"/>
      <c r="D61" s="26"/>
      <c r="E61" s="26"/>
      <c r="F61" s="26"/>
      <c r="G61" s="26"/>
      <c r="H61" s="26"/>
      <c r="I61" s="26"/>
      <c r="J61" s="26"/>
    </row>
    <row r="62" spans="2:10" s="30" customFormat="1" ht="12">
      <c r="B62" s="26"/>
      <c r="C62" s="26"/>
      <c r="D62" s="26"/>
      <c r="E62" s="26"/>
      <c r="F62" s="26"/>
      <c r="G62" s="26"/>
      <c r="H62" s="26"/>
      <c r="I62" s="26"/>
      <c r="J62" s="26"/>
    </row>
    <row r="63" spans="2:10" s="30" customFormat="1" ht="12">
      <c r="B63" s="26"/>
      <c r="C63" s="26"/>
      <c r="D63" s="26"/>
      <c r="E63" s="26"/>
      <c r="F63" s="26"/>
      <c r="G63" s="26"/>
      <c r="H63" s="26"/>
      <c r="I63" s="26"/>
      <c r="J63" s="26"/>
    </row>
    <row r="64" spans="2:10" s="30" customFormat="1" ht="12">
      <c r="B64" s="26"/>
      <c r="C64" s="26"/>
      <c r="D64" s="26"/>
      <c r="E64" s="26"/>
      <c r="F64" s="26"/>
      <c r="G64" s="26"/>
      <c r="H64" s="26"/>
      <c r="I64" s="26"/>
      <c r="J64" s="26"/>
    </row>
    <row r="65" spans="2:10" s="30" customFormat="1" ht="12">
      <c r="B65" s="26"/>
      <c r="C65" s="26"/>
      <c r="D65" s="26"/>
      <c r="E65" s="26"/>
      <c r="F65" s="26"/>
      <c r="G65" s="26"/>
      <c r="H65" s="26"/>
      <c r="I65" s="26"/>
      <c r="J65" s="26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  <row r="82" spans="2:10" ht="12.75">
      <c r="B82" s="15"/>
      <c r="C82" s="15"/>
      <c r="D82" s="15"/>
      <c r="E82" s="15"/>
      <c r="F82" s="15"/>
      <c r="G82" s="15"/>
      <c r="H82" s="15"/>
      <c r="I82" s="15"/>
      <c r="J82" s="15"/>
    </row>
    <row r="83" spans="2:10" ht="12.75">
      <c r="B83" s="15"/>
      <c r="C83" s="15"/>
      <c r="D83" s="15"/>
      <c r="E83" s="15"/>
      <c r="F83" s="15"/>
      <c r="G83" s="15"/>
      <c r="H83" s="15"/>
      <c r="I83" s="15"/>
      <c r="J83" s="15"/>
    </row>
    <row r="84" spans="2:10" ht="12.75">
      <c r="B84" s="15"/>
      <c r="C84" s="15"/>
      <c r="D84" s="15"/>
      <c r="E84" s="15"/>
      <c r="F84" s="15"/>
      <c r="G84" s="15"/>
      <c r="H84" s="15"/>
      <c r="I84" s="15"/>
      <c r="J84" s="15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ht="12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15"/>
    </row>
    <row r="89" spans="2:11" ht="12.7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2.7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2.7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2.7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2.7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2.7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2.75">
      <c r="B96" s="15"/>
      <c r="C96" s="15"/>
      <c r="D96" s="15"/>
      <c r="E96" s="15"/>
      <c r="F96" s="15"/>
      <c r="G96" s="15"/>
      <c r="H96" s="15"/>
      <c r="I96" s="15"/>
      <c r="J96" s="15"/>
      <c r="K96" s="15"/>
    </row>
  </sheetData>
  <mergeCells count="28">
    <mergeCell ref="A1:P1"/>
    <mergeCell ref="A2:P2"/>
    <mergeCell ref="A3:P3"/>
    <mergeCell ref="A4:P4"/>
    <mergeCell ref="A6:E6"/>
    <mergeCell ref="C36:J36"/>
    <mergeCell ref="C37:J37"/>
    <mergeCell ref="C38:J38"/>
    <mergeCell ref="C32:J32"/>
    <mergeCell ref="C33:J33"/>
    <mergeCell ref="C34:J34"/>
    <mergeCell ref="C35:J35"/>
    <mergeCell ref="C28:J28"/>
    <mergeCell ref="C29:J29"/>
    <mergeCell ref="C30:J30"/>
    <mergeCell ref="C31:J31"/>
    <mergeCell ref="C24:J24"/>
    <mergeCell ref="C25:J25"/>
    <mergeCell ref="C26:J26"/>
    <mergeCell ref="C27:J27"/>
    <mergeCell ref="C20:J20"/>
    <mergeCell ref="C21:J21"/>
    <mergeCell ref="C22:J22"/>
    <mergeCell ref="C23:J23"/>
    <mergeCell ref="J10:K10"/>
    <mergeCell ref="C17:J17"/>
    <mergeCell ref="C18:J18"/>
    <mergeCell ref="C19:J19"/>
  </mergeCells>
  <printOptions/>
  <pageMargins left="0.75" right="0.75" top="1" bottom="1" header="0" footer="0"/>
  <pageSetup fitToHeight="1" fitToWidth="1" horizontalDpi="600" verticalDpi="600" orientation="landscape" paperSize="9" scale="64" r:id="rId4"/>
  <drawing r:id="rId3"/>
  <legacyDrawing r:id="rId2"/>
  <oleObjects>
    <oleObject progId="" shapeId="1068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workbookViewId="0" topLeftCell="A7">
      <selection activeCell="A2" sqref="A2:IV35"/>
    </sheetView>
  </sheetViews>
  <sheetFormatPr defaultColWidth="11.421875" defaultRowHeight="12.75"/>
  <cols>
    <col min="2" max="2" width="14.8515625" style="0" customWidth="1"/>
    <col min="3" max="3" width="15.28125" style="0" customWidth="1"/>
    <col min="4" max="4" width="16.8515625" style="0" customWidth="1"/>
    <col min="5" max="5" width="14.57421875" style="0" customWidth="1"/>
    <col min="6" max="6" width="15.00390625" style="0" customWidth="1"/>
    <col min="7" max="7" width="15.421875" style="0" customWidth="1"/>
  </cols>
  <sheetData>
    <row r="1" s="1" customFormat="1" ht="12"/>
    <row r="2" spans="2:13" s="88" customFormat="1" ht="11.25">
      <c r="B2" s="107" t="s">
        <v>233</v>
      </c>
      <c r="C2" s="108"/>
      <c r="D2" s="108"/>
      <c r="E2" s="108"/>
      <c r="F2" s="108"/>
      <c r="G2" s="109"/>
      <c r="H2" s="89"/>
      <c r="J2" s="110"/>
      <c r="K2" s="111"/>
      <c r="L2" s="111"/>
      <c r="M2" s="111"/>
    </row>
    <row r="3" spans="2:13" s="88" customFormat="1" ht="11.25">
      <c r="B3" s="90" t="s">
        <v>174</v>
      </c>
      <c r="C3" s="90" t="s">
        <v>234</v>
      </c>
      <c r="D3" s="90" t="s">
        <v>235</v>
      </c>
      <c r="E3" s="90" t="s">
        <v>236</v>
      </c>
      <c r="F3" s="91" t="s">
        <v>237</v>
      </c>
      <c r="G3" s="90" t="s">
        <v>238</v>
      </c>
      <c r="H3" s="89"/>
      <c r="J3" s="111"/>
      <c r="K3" s="111"/>
      <c r="L3" s="111"/>
      <c r="M3" s="111"/>
    </row>
    <row r="4" spans="2:13" s="88" customFormat="1" ht="33.75">
      <c r="B4" s="92" t="s">
        <v>175</v>
      </c>
      <c r="C4" s="93" t="s">
        <v>176</v>
      </c>
      <c r="D4" s="93" t="s">
        <v>239</v>
      </c>
      <c r="E4" s="93" t="s">
        <v>240</v>
      </c>
      <c r="F4" s="94">
        <v>6.1</v>
      </c>
      <c r="G4" s="92" t="s">
        <v>241</v>
      </c>
      <c r="H4" s="89"/>
      <c r="J4" s="111"/>
      <c r="K4" s="111"/>
      <c r="L4" s="111"/>
      <c r="M4" s="111"/>
    </row>
    <row r="5" spans="2:13" s="88" customFormat="1" ht="11.25">
      <c r="B5" s="92" t="s">
        <v>178</v>
      </c>
      <c r="C5" s="93" t="s">
        <v>179</v>
      </c>
      <c r="D5" s="93" t="s">
        <v>179</v>
      </c>
      <c r="E5" s="93" t="s">
        <v>179</v>
      </c>
      <c r="F5" s="94">
        <v>0</v>
      </c>
      <c r="G5" s="92" t="s">
        <v>179</v>
      </c>
      <c r="H5" s="89"/>
      <c r="J5" s="111"/>
      <c r="K5" s="111"/>
      <c r="L5" s="111"/>
      <c r="M5" s="111"/>
    </row>
    <row r="6" spans="2:13" s="88" customFormat="1" ht="22.5">
      <c r="B6" s="92" t="s">
        <v>180</v>
      </c>
      <c r="C6" s="93" t="s">
        <v>181</v>
      </c>
      <c r="D6" s="93" t="s">
        <v>242</v>
      </c>
      <c r="E6" s="93" t="s">
        <v>243</v>
      </c>
      <c r="F6" s="94">
        <v>4.7</v>
      </c>
      <c r="G6" s="92" t="s">
        <v>244</v>
      </c>
      <c r="H6" s="89"/>
      <c r="J6" s="111"/>
      <c r="K6" s="111"/>
      <c r="L6" s="111"/>
      <c r="M6" s="111"/>
    </row>
    <row r="7" spans="2:13" s="88" customFormat="1" ht="22.5">
      <c r="B7" s="92" t="s">
        <v>183</v>
      </c>
      <c r="C7" s="93" t="s">
        <v>184</v>
      </c>
      <c r="D7" s="93" t="s">
        <v>245</v>
      </c>
      <c r="E7" s="93" t="s">
        <v>246</v>
      </c>
      <c r="F7" s="94">
        <v>4.88</v>
      </c>
      <c r="G7" s="92" t="s">
        <v>247</v>
      </c>
      <c r="H7" s="89"/>
      <c r="J7" s="111"/>
      <c r="K7" s="111"/>
      <c r="L7" s="111"/>
      <c r="M7" s="111"/>
    </row>
    <row r="8" spans="2:13" s="88" customFormat="1" ht="33.75">
      <c r="B8" s="92" t="s">
        <v>186</v>
      </c>
      <c r="C8" s="93" t="s">
        <v>187</v>
      </c>
      <c r="D8" s="93" t="s">
        <v>248</v>
      </c>
      <c r="E8" s="93" t="s">
        <v>249</v>
      </c>
      <c r="F8" s="94">
        <v>4.75</v>
      </c>
      <c r="G8" s="92" t="s">
        <v>250</v>
      </c>
      <c r="H8" s="89"/>
      <c r="J8" s="111"/>
      <c r="K8" s="111"/>
      <c r="L8" s="111"/>
      <c r="M8" s="111"/>
    </row>
    <row r="9" spans="2:13" s="88" customFormat="1" ht="22.5">
      <c r="B9" s="92" t="s">
        <v>189</v>
      </c>
      <c r="C9" s="93" t="s">
        <v>190</v>
      </c>
      <c r="D9" s="93" t="s">
        <v>251</v>
      </c>
      <c r="E9" s="93" t="s">
        <v>154</v>
      </c>
      <c r="F9" s="94">
        <v>7.3</v>
      </c>
      <c r="G9" s="92" t="s">
        <v>244</v>
      </c>
      <c r="H9" s="89"/>
      <c r="J9" s="111"/>
      <c r="K9" s="111"/>
      <c r="L9" s="111"/>
      <c r="M9" s="111"/>
    </row>
    <row r="10" spans="2:13" s="88" customFormat="1" ht="11.25">
      <c r="B10" s="92" t="s">
        <v>192</v>
      </c>
      <c r="C10" s="93" t="s">
        <v>193</v>
      </c>
      <c r="D10" s="93" t="s">
        <v>252</v>
      </c>
      <c r="E10" s="93" t="s">
        <v>253</v>
      </c>
      <c r="F10" s="94">
        <v>5.03</v>
      </c>
      <c r="G10" s="92" t="s">
        <v>254</v>
      </c>
      <c r="H10" s="89"/>
      <c r="J10" s="111"/>
      <c r="K10" s="111"/>
      <c r="L10" s="111"/>
      <c r="M10" s="111"/>
    </row>
    <row r="11" spans="2:13" s="88" customFormat="1" ht="22.5">
      <c r="B11" s="92" t="s">
        <v>195</v>
      </c>
      <c r="C11" s="93" t="s">
        <v>196</v>
      </c>
      <c r="D11" s="93" t="s">
        <v>252</v>
      </c>
      <c r="E11" s="93" t="s">
        <v>255</v>
      </c>
      <c r="F11" s="94">
        <v>6.05</v>
      </c>
      <c r="G11" s="92" t="s">
        <v>254</v>
      </c>
      <c r="H11" s="89"/>
      <c r="J11" s="111"/>
      <c r="K11" s="111"/>
      <c r="L11" s="111"/>
      <c r="M11" s="111"/>
    </row>
    <row r="12" spans="2:8" s="88" customFormat="1" ht="22.5">
      <c r="B12" s="92" t="s">
        <v>198</v>
      </c>
      <c r="C12" s="93" t="s">
        <v>199</v>
      </c>
      <c r="D12" s="93" t="s">
        <v>256</v>
      </c>
      <c r="E12" s="93" t="s">
        <v>154</v>
      </c>
      <c r="F12" s="94">
        <v>5.55</v>
      </c>
      <c r="G12" s="92" t="s">
        <v>244</v>
      </c>
      <c r="H12" s="89"/>
    </row>
    <row r="13" spans="2:8" s="88" customFormat="1" ht="22.5">
      <c r="B13" s="92" t="s">
        <v>201</v>
      </c>
      <c r="C13" s="93" t="s">
        <v>202</v>
      </c>
      <c r="D13" s="93" t="s">
        <v>256</v>
      </c>
      <c r="E13" s="93" t="s">
        <v>154</v>
      </c>
      <c r="F13" s="94">
        <v>6.6</v>
      </c>
      <c r="G13" s="92" t="s">
        <v>244</v>
      </c>
      <c r="H13" s="89"/>
    </row>
    <row r="14" spans="2:8" s="88" customFormat="1" ht="22.5">
      <c r="B14" s="92" t="s">
        <v>204</v>
      </c>
      <c r="C14" s="93" t="s">
        <v>205</v>
      </c>
      <c r="D14" s="93" t="s">
        <v>257</v>
      </c>
      <c r="E14" s="93" t="s">
        <v>258</v>
      </c>
      <c r="F14" s="94">
        <v>6.22</v>
      </c>
      <c r="G14" s="92" t="s">
        <v>259</v>
      </c>
      <c r="H14" s="89"/>
    </row>
    <row r="15" spans="2:8" s="88" customFormat="1" ht="22.5">
      <c r="B15" s="92" t="s">
        <v>207</v>
      </c>
      <c r="C15" s="93" t="s">
        <v>208</v>
      </c>
      <c r="D15" s="93" t="s">
        <v>260</v>
      </c>
      <c r="E15" s="93" t="s">
        <v>261</v>
      </c>
      <c r="F15" s="94">
        <v>5</v>
      </c>
      <c r="G15" s="92" t="s">
        <v>262</v>
      </c>
      <c r="H15" s="89"/>
    </row>
    <row r="16" spans="2:8" s="88" customFormat="1" ht="22.5">
      <c r="B16" s="92" t="s">
        <v>210</v>
      </c>
      <c r="C16" s="93" t="s">
        <v>211</v>
      </c>
      <c r="D16" s="93" t="s">
        <v>263</v>
      </c>
      <c r="E16" s="93" t="s">
        <v>154</v>
      </c>
      <c r="F16" s="94">
        <v>6.47</v>
      </c>
      <c r="G16" s="92" t="s">
        <v>264</v>
      </c>
      <c r="H16" s="89"/>
    </row>
    <row r="17" spans="2:8" s="88" customFormat="1" ht="22.5">
      <c r="B17" s="92" t="s">
        <v>213</v>
      </c>
      <c r="C17" s="93" t="s">
        <v>214</v>
      </c>
      <c r="D17" s="93" t="s">
        <v>256</v>
      </c>
      <c r="E17" s="93" t="s">
        <v>154</v>
      </c>
      <c r="F17" s="94">
        <v>6.55</v>
      </c>
      <c r="G17" s="92" t="s">
        <v>265</v>
      </c>
      <c r="H17" s="89"/>
    </row>
    <row r="18" spans="2:8" s="88" customFormat="1" ht="11.25">
      <c r="B18" s="92" t="s">
        <v>216</v>
      </c>
      <c r="C18" s="93" t="s">
        <v>217</v>
      </c>
      <c r="D18" s="93" t="s">
        <v>266</v>
      </c>
      <c r="E18" s="93" t="s">
        <v>258</v>
      </c>
      <c r="F18" s="94">
        <v>6.14</v>
      </c>
      <c r="G18" s="92" t="s">
        <v>267</v>
      </c>
      <c r="H18" s="89"/>
    </row>
    <row r="19" spans="2:8" s="88" customFormat="1" ht="11.25">
      <c r="B19" s="92" t="s">
        <v>219</v>
      </c>
      <c r="C19" s="93" t="s">
        <v>220</v>
      </c>
      <c r="D19" s="93" t="s">
        <v>245</v>
      </c>
      <c r="E19" s="93" t="s">
        <v>253</v>
      </c>
      <c r="F19" s="94">
        <v>5.5</v>
      </c>
      <c r="G19" s="92" t="s">
        <v>241</v>
      </c>
      <c r="H19" s="89"/>
    </row>
    <row r="20" spans="2:8" s="88" customFormat="1" ht="11.25">
      <c r="B20" s="92" t="s">
        <v>140</v>
      </c>
      <c r="C20" s="93" t="s">
        <v>148</v>
      </c>
      <c r="D20" s="93" t="s">
        <v>153</v>
      </c>
      <c r="E20" s="93" t="s">
        <v>153</v>
      </c>
      <c r="F20" s="94">
        <v>-999</v>
      </c>
      <c r="G20" s="92" t="s">
        <v>153</v>
      </c>
      <c r="H20" s="89"/>
    </row>
    <row r="21" spans="2:8" s="88" customFormat="1" ht="22.5">
      <c r="B21" s="92" t="s">
        <v>222</v>
      </c>
      <c r="C21" s="93" t="s">
        <v>223</v>
      </c>
      <c r="D21" s="93" t="s">
        <v>268</v>
      </c>
      <c r="E21" s="93" t="s">
        <v>154</v>
      </c>
      <c r="F21" s="94">
        <v>7.9</v>
      </c>
      <c r="G21" s="92" t="s">
        <v>244</v>
      </c>
      <c r="H21" s="89"/>
    </row>
    <row r="22" spans="2:8" s="88" customFormat="1" ht="11.25">
      <c r="B22" s="92" t="s">
        <v>225</v>
      </c>
      <c r="C22" s="93" t="s">
        <v>226</v>
      </c>
      <c r="D22" s="93" t="s">
        <v>153</v>
      </c>
      <c r="E22" s="93" t="s">
        <v>153</v>
      </c>
      <c r="F22" s="94">
        <v>-999</v>
      </c>
      <c r="G22" s="92" t="s">
        <v>153</v>
      </c>
      <c r="H22" s="89"/>
    </row>
    <row r="23" spans="2:8" s="88" customFormat="1" ht="22.5">
      <c r="B23" s="92" t="s">
        <v>227</v>
      </c>
      <c r="C23" s="93" t="s">
        <v>228</v>
      </c>
      <c r="D23" s="93" t="s">
        <v>269</v>
      </c>
      <c r="E23" s="93" t="s">
        <v>270</v>
      </c>
      <c r="F23" s="94">
        <v>5.03</v>
      </c>
      <c r="G23" s="92" t="s">
        <v>271</v>
      </c>
      <c r="H23" s="89"/>
    </row>
    <row r="24" spans="2:8" s="88" customFormat="1" ht="11.25">
      <c r="B24" s="92" t="s">
        <v>230</v>
      </c>
      <c r="C24" s="93" t="s">
        <v>231</v>
      </c>
      <c r="D24" s="93" t="s">
        <v>252</v>
      </c>
      <c r="E24" s="93" t="s">
        <v>272</v>
      </c>
      <c r="F24" s="94">
        <v>5</v>
      </c>
      <c r="G24" s="92" t="s">
        <v>244</v>
      </c>
      <c r="H24" s="89"/>
    </row>
    <row r="25" spans="2:8" s="88" customFormat="1" ht="11.25">
      <c r="B25" s="90" t="s">
        <v>138</v>
      </c>
      <c r="C25" s="95" t="s">
        <v>146</v>
      </c>
      <c r="D25" s="95" t="s">
        <v>252</v>
      </c>
      <c r="E25" s="95" t="s">
        <v>272</v>
      </c>
      <c r="F25" s="91">
        <v>6.25</v>
      </c>
      <c r="G25" s="90" t="s">
        <v>264</v>
      </c>
      <c r="H25" s="89"/>
    </row>
    <row r="26" spans="2:8" s="88" customFormat="1" ht="22.5">
      <c r="B26" s="90" t="s">
        <v>139</v>
      </c>
      <c r="C26" s="95" t="s">
        <v>147</v>
      </c>
      <c r="D26" s="95" t="s">
        <v>252</v>
      </c>
      <c r="E26" s="95" t="s">
        <v>243</v>
      </c>
      <c r="F26" s="91">
        <v>5.8</v>
      </c>
      <c r="G26" s="90" t="s">
        <v>265</v>
      </c>
      <c r="H26" s="89"/>
    </row>
    <row r="27" spans="2:8" s="88" customFormat="1" ht="22.5">
      <c r="B27" s="90" t="s">
        <v>273</v>
      </c>
      <c r="C27" s="95" t="s">
        <v>274</v>
      </c>
      <c r="D27" s="95" t="s">
        <v>153</v>
      </c>
      <c r="E27" s="95" t="s">
        <v>153</v>
      </c>
      <c r="F27" s="91">
        <v>-999</v>
      </c>
      <c r="G27" s="90" t="s">
        <v>153</v>
      </c>
      <c r="H27" s="89"/>
    </row>
    <row r="28" spans="2:8" s="88" customFormat="1" ht="22.5">
      <c r="B28" s="90" t="s">
        <v>141</v>
      </c>
      <c r="C28" s="95" t="s">
        <v>149</v>
      </c>
      <c r="D28" s="95" t="s">
        <v>263</v>
      </c>
      <c r="E28" s="95" t="s">
        <v>253</v>
      </c>
      <c r="F28" s="91">
        <v>6</v>
      </c>
      <c r="G28" s="90" t="s">
        <v>275</v>
      </c>
      <c r="H28" s="89"/>
    </row>
    <row r="29" spans="2:8" s="88" customFormat="1" ht="22.5">
      <c r="B29" s="90" t="s">
        <v>276</v>
      </c>
      <c r="C29" s="95" t="s">
        <v>277</v>
      </c>
      <c r="D29" s="95" t="s">
        <v>269</v>
      </c>
      <c r="E29" s="95" t="s">
        <v>243</v>
      </c>
      <c r="F29" s="91">
        <v>6.1</v>
      </c>
      <c r="G29" s="90" t="s">
        <v>278</v>
      </c>
      <c r="H29" s="89"/>
    </row>
    <row r="30" spans="2:8" s="88" customFormat="1" ht="11.25">
      <c r="B30" s="90" t="s">
        <v>142</v>
      </c>
      <c r="C30" s="95" t="s">
        <v>150</v>
      </c>
      <c r="D30" s="95" t="s">
        <v>252</v>
      </c>
      <c r="E30" s="95" t="s">
        <v>272</v>
      </c>
      <c r="F30" s="91">
        <v>6</v>
      </c>
      <c r="G30" s="90" t="s">
        <v>241</v>
      </c>
      <c r="H30" s="89"/>
    </row>
    <row r="31" spans="2:8" s="88" customFormat="1" ht="22.5">
      <c r="B31" s="90" t="s">
        <v>143</v>
      </c>
      <c r="C31" s="95" t="s">
        <v>151</v>
      </c>
      <c r="D31" s="95" t="s">
        <v>279</v>
      </c>
      <c r="E31" s="95" t="s">
        <v>280</v>
      </c>
      <c r="F31" s="91">
        <v>5.95</v>
      </c>
      <c r="G31" s="90" t="s">
        <v>281</v>
      </c>
      <c r="H31" s="89"/>
    </row>
    <row r="32" spans="2:8" s="88" customFormat="1" ht="22.5">
      <c r="B32" s="90" t="s">
        <v>282</v>
      </c>
      <c r="C32" s="95" t="s">
        <v>283</v>
      </c>
      <c r="D32" s="95" t="s">
        <v>263</v>
      </c>
      <c r="E32" s="95" t="s">
        <v>284</v>
      </c>
      <c r="F32" s="91">
        <v>6.25</v>
      </c>
      <c r="G32" s="90" t="s">
        <v>285</v>
      </c>
      <c r="H32" s="89"/>
    </row>
    <row r="33" spans="2:8" s="88" customFormat="1" ht="11.25">
      <c r="B33" s="90" t="s">
        <v>144</v>
      </c>
      <c r="C33" s="95" t="s">
        <v>152</v>
      </c>
      <c r="D33" s="95" t="s">
        <v>286</v>
      </c>
      <c r="E33" s="95" t="s">
        <v>272</v>
      </c>
      <c r="F33" s="91">
        <v>6.25</v>
      </c>
      <c r="G33" s="90" t="s">
        <v>244</v>
      </c>
      <c r="H33" s="89"/>
    </row>
    <row r="34" spans="2:8" s="88" customFormat="1" ht="11.25">
      <c r="B34" s="89"/>
      <c r="C34" s="89"/>
      <c r="D34" s="89"/>
      <c r="E34" s="89"/>
      <c r="F34" s="89"/>
      <c r="G34" s="89"/>
      <c r="H34" s="89"/>
    </row>
    <row r="35" spans="2:8" s="88" customFormat="1" ht="144" customHeight="1">
      <c r="B35" s="112" t="s">
        <v>287</v>
      </c>
      <c r="C35" s="113"/>
      <c r="D35" s="113"/>
      <c r="E35" s="113"/>
      <c r="F35" s="113"/>
      <c r="G35" s="113"/>
      <c r="H35" s="89"/>
    </row>
  </sheetData>
  <mergeCells count="3">
    <mergeCell ref="B2:G2"/>
    <mergeCell ref="J2:M11"/>
    <mergeCell ref="B35:G35"/>
  </mergeCells>
  <printOptions/>
  <pageMargins left="0.75" right="0.75" top="1" bottom="1" header="0" footer="0"/>
  <pageSetup fitToHeight="1" fitToWidth="1" horizontalDpi="600" verticalDpi="600" orientation="portrait" paperSize="11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6"/>
  <sheetViews>
    <sheetView tabSelected="1" zoomScale="70" zoomScaleNormal="70" workbookViewId="0" topLeftCell="A1">
      <selection activeCell="R50" activeCellId="1" sqref="U2 R50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3" width="12.00390625" style="0" customWidth="1"/>
    <col min="24" max="16384" width="2.7109375" style="0" customWidth="1"/>
  </cols>
  <sheetData>
    <row r="1" spans="1:16" s="1" customFormat="1" ht="12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2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" customFormat="1" ht="12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12.7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="1" customFormat="1" ht="12"/>
    <row r="6" spans="1:23" s="1" customFormat="1" ht="12.75" customHeight="1">
      <c r="A6" s="156" t="s">
        <v>4</v>
      </c>
      <c r="B6" s="157"/>
      <c r="C6" s="157"/>
      <c r="D6" s="157"/>
      <c r="E6" s="158"/>
      <c r="F6" s="2"/>
      <c r="G6" s="3"/>
      <c r="H6" s="3"/>
      <c r="I6" s="4"/>
      <c r="J6" s="160" t="s">
        <v>171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17" s="6" customFormat="1" ht="12.75" customHeight="1">
      <c r="A8" s="6" t="s">
        <v>5</v>
      </c>
      <c r="B8" s="17" t="s">
        <v>6</v>
      </c>
      <c r="C8" s="18"/>
      <c r="D8" s="18"/>
      <c r="E8" s="18"/>
      <c r="F8" s="18"/>
      <c r="G8" s="18"/>
      <c r="H8" s="18"/>
      <c r="I8" s="18"/>
      <c r="J8" s="18" t="s">
        <v>21</v>
      </c>
      <c r="K8" s="18"/>
      <c r="L8" s="18"/>
      <c r="M8" s="18"/>
      <c r="N8" s="18"/>
      <c r="O8" s="19"/>
      <c r="P8" s="16"/>
      <c r="Q8" s="16"/>
    </row>
    <row r="9" spans="2:17" s="6" customFormat="1" ht="12.75" customHeight="1">
      <c r="B9" s="20" t="s">
        <v>7</v>
      </c>
      <c r="C9" s="21"/>
      <c r="D9" s="21"/>
      <c r="E9" s="21"/>
      <c r="F9" s="21"/>
      <c r="G9" s="21"/>
      <c r="H9" s="21"/>
      <c r="I9" s="21"/>
      <c r="J9" s="21" t="s">
        <v>170</v>
      </c>
      <c r="K9" s="21"/>
      <c r="L9" s="21"/>
      <c r="M9" s="21"/>
      <c r="N9" s="21"/>
      <c r="O9" s="22"/>
      <c r="P9" s="16"/>
      <c r="Q9" s="16"/>
    </row>
    <row r="10" spans="2:17" s="6" customFormat="1" ht="12.75" customHeight="1">
      <c r="B10" s="20" t="s">
        <v>19</v>
      </c>
      <c r="C10" s="21"/>
      <c r="D10" s="21"/>
      <c r="E10" s="21"/>
      <c r="F10" s="21"/>
      <c r="G10" s="21"/>
      <c r="H10" s="21"/>
      <c r="I10" s="21"/>
      <c r="J10" s="114">
        <v>2001</v>
      </c>
      <c r="K10" s="114"/>
      <c r="L10" s="114"/>
      <c r="M10" s="21"/>
      <c r="N10" s="21"/>
      <c r="O10" s="22"/>
      <c r="P10" s="16"/>
      <c r="Q10" s="16"/>
    </row>
    <row r="11" spans="2:17" s="6" customFormat="1" ht="12.75" customHeight="1">
      <c r="B11" s="20" t="s">
        <v>8</v>
      </c>
      <c r="C11" s="21"/>
      <c r="D11" s="21"/>
      <c r="E11" s="21"/>
      <c r="F11" s="21"/>
      <c r="G11" s="21"/>
      <c r="H11" s="21"/>
      <c r="I11" s="21"/>
      <c r="J11" s="21" t="s">
        <v>20</v>
      </c>
      <c r="K11" s="21"/>
      <c r="L11" s="21"/>
      <c r="M11" s="21"/>
      <c r="N11" s="21"/>
      <c r="O11" s="22"/>
      <c r="P11" s="16"/>
      <c r="Q11" s="16"/>
    </row>
    <row r="12" spans="2:17" s="6" customFormat="1" ht="12.75" customHeight="1">
      <c r="B12" s="23" t="s">
        <v>9</v>
      </c>
      <c r="C12" s="24"/>
      <c r="D12" s="24"/>
      <c r="E12" s="24"/>
      <c r="F12" s="24"/>
      <c r="G12" s="24"/>
      <c r="H12" s="24"/>
      <c r="I12" s="24"/>
      <c r="J12" s="24" t="s">
        <v>155</v>
      </c>
      <c r="K12" s="24"/>
      <c r="L12" s="24"/>
      <c r="M12" s="24"/>
      <c r="N12" s="24"/>
      <c r="O12" s="25"/>
      <c r="P12" s="16"/>
      <c r="Q12" s="16"/>
    </row>
    <row r="13" spans="1:2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</row>
    <row r="14" spans="1:2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6"/>
    </row>
    <row r="15" spans="1:23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s="79" customFormat="1" ht="24">
      <c r="B16" s="9"/>
      <c r="C16" s="9"/>
      <c r="D16" s="9"/>
      <c r="E16" s="9"/>
      <c r="F16" s="9"/>
      <c r="G16" s="9"/>
      <c r="H16" s="9"/>
      <c r="I16" s="9"/>
      <c r="J16" s="9"/>
      <c r="K16" s="9"/>
      <c r="L16" s="164" t="s">
        <v>157</v>
      </c>
      <c r="M16" s="164" t="s">
        <v>158</v>
      </c>
      <c r="N16" s="164" t="s">
        <v>159</v>
      </c>
      <c r="O16" s="164" t="s">
        <v>160</v>
      </c>
      <c r="P16" s="164" t="s">
        <v>161</v>
      </c>
      <c r="Q16" s="164" t="s">
        <v>162</v>
      </c>
      <c r="R16" s="164" t="s">
        <v>163</v>
      </c>
      <c r="S16" s="164" t="s">
        <v>164</v>
      </c>
      <c r="T16" s="164" t="s">
        <v>165</v>
      </c>
      <c r="U16" s="164" t="s">
        <v>166</v>
      </c>
      <c r="V16" s="164" t="s">
        <v>167</v>
      </c>
      <c r="W16" s="164" t="s">
        <v>168</v>
      </c>
    </row>
    <row r="17" spans="1:23" s="8" customFormat="1" ht="12">
      <c r="A17" s="10"/>
      <c r="B17" s="86" t="s">
        <v>10</v>
      </c>
      <c r="C17" s="87"/>
      <c r="D17" s="87"/>
      <c r="E17" s="87"/>
      <c r="F17" s="87"/>
      <c r="G17" s="87"/>
      <c r="H17" s="87"/>
      <c r="I17" s="87"/>
      <c r="J17" s="161"/>
      <c r="K17" s="162" t="s">
        <v>11</v>
      </c>
      <c r="L17" s="165">
        <v>2001</v>
      </c>
      <c r="M17" s="165">
        <v>2002</v>
      </c>
      <c r="N17" s="165">
        <v>2003</v>
      </c>
      <c r="O17" s="165">
        <v>2004</v>
      </c>
      <c r="P17" s="165">
        <v>2005</v>
      </c>
      <c r="Q17" s="165">
        <v>2006</v>
      </c>
      <c r="R17" s="165">
        <v>2007</v>
      </c>
      <c r="S17" s="165">
        <v>2008</v>
      </c>
      <c r="T17" s="165">
        <v>2009</v>
      </c>
      <c r="U17" s="165">
        <v>2010</v>
      </c>
      <c r="V17" s="165">
        <v>2011</v>
      </c>
      <c r="W17" s="164">
        <v>20</v>
      </c>
    </row>
    <row r="18" spans="1:23" ht="12.75" customHeight="1">
      <c r="A18" s="6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2:23" ht="12.75">
      <c r="B19" s="175" t="s">
        <v>12</v>
      </c>
      <c r="C19" s="175"/>
      <c r="D19" s="175"/>
      <c r="E19" s="175"/>
      <c r="F19" s="175"/>
      <c r="G19" s="175"/>
      <c r="H19" s="175"/>
      <c r="I19" s="175"/>
      <c r="J19" s="175"/>
      <c r="K19" s="176" t="s">
        <v>288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7">
        <f>SUM(L19:V19)</f>
        <v>0</v>
      </c>
    </row>
    <row r="20" spans="2:23" s="30" customFormat="1" ht="12">
      <c r="B20" s="175" t="s">
        <v>13</v>
      </c>
      <c r="C20" s="175"/>
      <c r="D20" s="175"/>
      <c r="E20" s="175"/>
      <c r="F20" s="175"/>
      <c r="G20" s="175"/>
      <c r="H20" s="175"/>
      <c r="I20" s="175"/>
      <c r="J20" s="175"/>
      <c r="K20" s="176" t="s">
        <v>289</v>
      </c>
      <c r="L20" s="176">
        <v>26.02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f aca="true" t="shared" si="0" ref="W20:W26">SUM(L20:V20)</f>
        <v>26.02</v>
      </c>
    </row>
    <row r="21" spans="2:23" s="30" customFormat="1" ht="12">
      <c r="B21" s="175" t="s">
        <v>14</v>
      </c>
      <c r="C21" s="175"/>
      <c r="D21" s="175"/>
      <c r="E21" s="175"/>
      <c r="F21" s="175"/>
      <c r="G21" s="175"/>
      <c r="H21" s="175"/>
      <c r="I21" s="175"/>
      <c r="J21" s="175"/>
      <c r="K21" s="176" t="s">
        <v>290</v>
      </c>
      <c r="L21" s="176">
        <v>37.78</v>
      </c>
      <c r="M21" s="176">
        <v>7</v>
      </c>
      <c r="N21" s="176">
        <v>0</v>
      </c>
      <c r="O21" s="176">
        <v>0</v>
      </c>
      <c r="P21" s="176">
        <v>0</v>
      </c>
      <c r="Q21" s="176">
        <v>0</v>
      </c>
      <c r="R21" s="176">
        <v>16.29</v>
      </c>
      <c r="S21" s="176">
        <v>0</v>
      </c>
      <c r="T21" s="176">
        <v>0</v>
      </c>
      <c r="U21" s="176">
        <v>0</v>
      </c>
      <c r="V21" s="176">
        <v>23.93</v>
      </c>
      <c r="W21" s="176">
        <f t="shared" si="0"/>
        <v>85</v>
      </c>
    </row>
    <row r="22" spans="2:35" s="30" customFormat="1" ht="12">
      <c r="B22" s="175" t="s">
        <v>15</v>
      </c>
      <c r="C22" s="175"/>
      <c r="D22" s="175"/>
      <c r="E22" s="175"/>
      <c r="F22" s="175"/>
      <c r="G22" s="175"/>
      <c r="H22" s="175"/>
      <c r="I22" s="175"/>
      <c r="J22" s="175"/>
      <c r="K22" s="176" t="s">
        <v>291</v>
      </c>
      <c r="L22" s="176">
        <v>9.09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87.71</v>
      </c>
      <c r="S22" s="176">
        <v>0</v>
      </c>
      <c r="T22" s="176">
        <v>16.89</v>
      </c>
      <c r="U22" s="176">
        <v>0.86</v>
      </c>
      <c r="V22" s="176">
        <v>72.68</v>
      </c>
      <c r="W22" s="176">
        <f t="shared" si="0"/>
        <v>187.23000000000002</v>
      </c>
      <c r="AI22" s="79"/>
    </row>
    <row r="23" spans="2:23" s="30" customFormat="1" ht="12">
      <c r="B23" s="175" t="s">
        <v>16</v>
      </c>
      <c r="C23" s="175"/>
      <c r="D23" s="175"/>
      <c r="E23" s="175"/>
      <c r="F23" s="175"/>
      <c r="G23" s="175"/>
      <c r="H23" s="175"/>
      <c r="I23" s="175"/>
      <c r="J23" s="175"/>
      <c r="K23" s="176" t="s">
        <v>292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f t="shared" si="0"/>
        <v>0</v>
      </c>
    </row>
    <row r="24" spans="2:23" s="30" customFormat="1" ht="12.75" customHeight="1">
      <c r="B24" s="178" t="s">
        <v>293</v>
      </c>
      <c r="C24" s="179"/>
      <c r="D24" s="179"/>
      <c r="E24" s="179"/>
      <c r="F24" s="179"/>
      <c r="G24" s="179"/>
      <c r="H24" s="179"/>
      <c r="I24" s="179"/>
      <c r="J24" s="180"/>
      <c r="K24" s="176" t="s">
        <v>294</v>
      </c>
      <c r="L24" s="176">
        <v>32</v>
      </c>
      <c r="M24" s="176">
        <v>0.02</v>
      </c>
      <c r="N24" s="176">
        <v>0</v>
      </c>
      <c r="O24" s="176">
        <v>0.07</v>
      </c>
      <c r="P24" s="176">
        <v>1.97</v>
      </c>
      <c r="Q24" s="176">
        <v>3.72</v>
      </c>
      <c r="R24" s="176">
        <v>101.39</v>
      </c>
      <c r="S24" s="176">
        <v>24.77</v>
      </c>
      <c r="T24" s="176">
        <v>31.09</v>
      </c>
      <c r="U24" s="176">
        <v>9.2</v>
      </c>
      <c r="V24" s="176">
        <v>28.09</v>
      </c>
      <c r="W24" s="176">
        <f t="shared" si="0"/>
        <v>232.32000000000002</v>
      </c>
    </row>
    <row r="25" spans="2:23" s="30" customFormat="1" ht="12.75" customHeight="1">
      <c r="B25" s="178" t="s">
        <v>18</v>
      </c>
      <c r="C25" s="179"/>
      <c r="D25" s="179"/>
      <c r="E25" s="179"/>
      <c r="F25" s="179"/>
      <c r="G25" s="179"/>
      <c r="H25" s="179"/>
      <c r="I25" s="179"/>
      <c r="J25" s="180"/>
      <c r="K25" s="176" t="s">
        <v>295</v>
      </c>
      <c r="L25" s="176">
        <v>227.78</v>
      </c>
      <c r="M25" s="176">
        <v>108.6</v>
      </c>
      <c r="N25" s="176">
        <v>77.1</v>
      </c>
      <c r="O25" s="176">
        <v>206.68</v>
      </c>
      <c r="P25" s="176">
        <v>213.46</v>
      </c>
      <c r="Q25" s="176">
        <v>112.46</v>
      </c>
      <c r="R25" s="176">
        <v>279.99</v>
      </c>
      <c r="S25" s="176">
        <v>142</v>
      </c>
      <c r="T25" s="176">
        <v>196.62</v>
      </c>
      <c r="U25" s="176">
        <v>51.83</v>
      </c>
      <c r="V25" s="176">
        <v>105.57</v>
      </c>
      <c r="W25" s="176">
        <f t="shared" si="0"/>
        <v>1722.09</v>
      </c>
    </row>
    <row r="26" spans="2:23" ht="12.75">
      <c r="B26" s="175" t="s">
        <v>17</v>
      </c>
      <c r="C26" s="175"/>
      <c r="D26" s="175"/>
      <c r="E26" s="175"/>
      <c r="F26" s="175"/>
      <c r="G26" s="175"/>
      <c r="H26" s="175"/>
      <c r="I26" s="175"/>
      <c r="J26" s="175"/>
      <c r="K26" s="176" t="s">
        <v>296</v>
      </c>
      <c r="L26" s="176">
        <v>20.76</v>
      </c>
      <c r="M26" s="176">
        <v>0</v>
      </c>
      <c r="N26" s="176">
        <v>3.62</v>
      </c>
      <c r="O26" s="176">
        <v>45.39</v>
      </c>
      <c r="P26" s="176">
        <v>15.39</v>
      </c>
      <c r="Q26" s="176">
        <v>0</v>
      </c>
      <c r="R26" s="176">
        <v>20.72</v>
      </c>
      <c r="S26" s="176">
        <v>48.7</v>
      </c>
      <c r="T26" s="176">
        <v>0.57</v>
      </c>
      <c r="U26" s="176">
        <v>9.06</v>
      </c>
      <c r="V26" s="176">
        <v>0.34</v>
      </c>
      <c r="W26" s="176">
        <f t="shared" si="0"/>
        <v>164.55</v>
      </c>
    </row>
    <row r="27" spans="1:23" ht="12.75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s="30" customFormat="1" ht="1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s="30" customFormat="1" ht="1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s="30" customFormat="1" ht="1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s="30" customFormat="1" ht="1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s="30" customFormat="1" ht="1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s="30" customFormat="1" ht="1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s="30" customFormat="1" ht="1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s="30" customFormat="1" ht="1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s="30" customFormat="1" ht="1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s="30" customFormat="1" ht="12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s="30" customFormat="1" ht="1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2:23" s="30" customFormat="1" ht="1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2:23" s="30" customFormat="1" ht="1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23" s="30" customFormat="1" ht="1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s="30" customFormat="1" ht="12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s="30" customFormat="1" ht="1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2:23" s="30" customFormat="1" ht="1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2:23" s="30" customFormat="1" ht="1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2:23" s="30" customFormat="1" ht="1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2:23" s="30" customFormat="1" ht="1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2:23" s="30" customFormat="1" ht="1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2:23" s="30" customFormat="1" ht="1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2:23" s="30" customFormat="1" ht="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s="30" customFormat="1" ht="1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2:23" s="30" customFormat="1" ht="1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3" s="30" customFormat="1" ht="1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2:11" s="30" customFormat="1" ht="12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s="30" customFormat="1" ht="12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s="30" customFormat="1" ht="12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s="30" customFormat="1" ht="12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s="30" customFormat="1" ht="12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s="30" customFormat="1" ht="12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s="30" customFormat="1" ht="12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s="30" customFormat="1" ht="12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s="30" customFormat="1" ht="12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s="30" customFormat="1" ht="12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s="30" customFormat="1" ht="12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s="30" customFormat="1" ht="12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s="30" customFormat="1" ht="12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s="30" customFormat="1" ht="12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s="30" customFormat="1" ht="12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s="30" customFormat="1" ht="12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s="30" customFormat="1" ht="12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s="30" customFormat="1" ht="12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s="30" customFormat="1" ht="12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s="30" customFormat="1" ht="12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s="30" customFormat="1" ht="12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s="30" customFormat="1" ht="12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s="30" customFormat="1" ht="12"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2:11" s="30" customFormat="1" ht="12"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2:11" s="30" customFormat="1" ht="12"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2:11" s="30" customFormat="1" ht="12"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2:11" s="30" customFormat="1" ht="12"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2:11" s="30" customFormat="1" ht="12"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2:11" s="30" customFormat="1" ht="12"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2:11" s="30" customFormat="1" ht="12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s="30" customFormat="1" ht="12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s="30" customFormat="1" ht="12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23" s="30" customFormat="1" ht="12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s="30" customFormat="1" ht="12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s="30" customFormat="1" ht="12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s="30" customFormat="1" ht="12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s="30" customFormat="1" ht="1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s="30" customFormat="1" ht="12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s="30" customFormat="1" ht="12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ht="12.75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2.75">
      <c r="A95" s="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2.75">
      <c r="A96" s="6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2.75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2.75">
      <c r="A98" s="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2.75">
      <c r="A99" s="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2.75">
      <c r="A100" s="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2.75">
      <c r="A101" s="6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2.75">
      <c r="A102" s="6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2.75">
      <c r="A103" s="6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2.75">
      <c r="A104" s="6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2.75">
      <c r="A105" s="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2.75">
      <c r="A106" s="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2.75">
      <c r="A107" s="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2.75">
      <c r="A110" s="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.75">
      <c r="A111" s="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2.75">
      <c r="A112" s="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>
      <c r="A114" s="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2:1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</sheetData>
  <mergeCells count="14">
    <mergeCell ref="B23:J23"/>
    <mergeCell ref="B24:J24"/>
    <mergeCell ref="B25:J25"/>
    <mergeCell ref="B26:J26"/>
    <mergeCell ref="B19:J19"/>
    <mergeCell ref="B20:J20"/>
    <mergeCell ref="B21:J21"/>
    <mergeCell ref="B22:J22"/>
    <mergeCell ref="A6:E6"/>
    <mergeCell ref="J10:L10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9" scale="67" r:id="rId4"/>
  <drawing r:id="rId3"/>
  <legacyDrawing r:id="rId2"/>
  <oleObjects>
    <oleObject progId="" shapeId="120395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workbookViewId="0" topLeftCell="A1">
      <selection activeCell="B2" sqref="B2:L18"/>
    </sheetView>
  </sheetViews>
  <sheetFormatPr defaultColWidth="11.421875" defaultRowHeight="12.75"/>
  <sheetData>
    <row r="1" ht="13.5" thickBot="1"/>
    <row r="2" spans="1:13" s="27" customFormat="1" ht="12">
      <c r="A2" s="28"/>
      <c r="B2" s="64" t="s">
        <v>22</v>
      </c>
      <c r="C2" s="126" t="s">
        <v>23</v>
      </c>
      <c r="D2" s="126"/>
      <c r="E2" s="126"/>
      <c r="F2" s="126"/>
      <c r="G2" s="126"/>
      <c r="H2" s="126" t="s">
        <v>24</v>
      </c>
      <c r="I2" s="126"/>
      <c r="J2" s="126"/>
      <c r="K2" s="126"/>
      <c r="L2" s="127"/>
      <c r="M2" s="29"/>
    </row>
    <row r="3" spans="1:13" s="27" customFormat="1" ht="41.25" customHeight="1">
      <c r="A3" s="28"/>
      <c r="B3" s="65" t="s">
        <v>25</v>
      </c>
      <c r="C3" s="119" t="s">
        <v>39</v>
      </c>
      <c r="D3" s="120"/>
      <c r="E3" s="120"/>
      <c r="F3" s="120"/>
      <c r="G3" s="121"/>
      <c r="H3" s="123" t="s">
        <v>40</v>
      </c>
      <c r="I3" s="124"/>
      <c r="J3" s="124"/>
      <c r="K3" s="124"/>
      <c r="L3" s="125"/>
      <c r="M3" s="29"/>
    </row>
    <row r="4" spans="1:13" s="27" customFormat="1" ht="42" customHeight="1">
      <c r="A4" s="28"/>
      <c r="B4" s="65" t="s">
        <v>26</v>
      </c>
      <c r="C4" s="119" t="s">
        <v>41</v>
      </c>
      <c r="D4" s="120"/>
      <c r="E4" s="120"/>
      <c r="F4" s="120"/>
      <c r="G4" s="121"/>
      <c r="H4" s="123" t="s">
        <v>42</v>
      </c>
      <c r="I4" s="124"/>
      <c r="J4" s="124"/>
      <c r="K4" s="124"/>
      <c r="L4" s="125"/>
      <c r="M4" s="29"/>
    </row>
    <row r="5" spans="2:13" s="26" customFormat="1" ht="48.75" customHeight="1">
      <c r="B5" s="65" t="s">
        <v>27</v>
      </c>
      <c r="C5" s="119" t="s">
        <v>43</v>
      </c>
      <c r="D5" s="120"/>
      <c r="E5" s="120"/>
      <c r="F5" s="120"/>
      <c r="G5" s="121"/>
      <c r="H5" s="123" t="s">
        <v>44</v>
      </c>
      <c r="I5" s="124"/>
      <c r="J5" s="124"/>
      <c r="K5" s="124"/>
      <c r="L5" s="125"/>
      <c r="M5" s="31"/>
    </row>
    <row r="6" spans="1:13" s="30" customFormat="1" ht="62.25" customHeight="1">
      <c r="A6" s="26"/>
      <c r="B6" s="65" t="s">
        <v>28</v>
      </c>
      <c r="C6" s="119" t="s">
        <v>45</v>
      </c>
      <c r="D6" s="120"/>
      <c r="E6" s="120"/>
      <c r="F6" s="120"/>
      <c r="G6" s="121"/>
      <c r="H6" s="123" t="s">
        <v>46</v>
      </c>
      <c r="I6" s="124"/>
      <c r="J6" s="124"/>
      <c r="K6" s="124"/>
      <c r="L6" s="125"/>
      <c r="M6" s="31"/>
    </row>
    <row r="7" spans="1:13" s="30" customFormat="1" ht="55.5" customHeight="1">
      <c r="A7" s="26"/>
      <c r="B7" s="65" t="s">
        <v>29</v>
      </c>
      <c r="C7" s="119" t="s">
        <v>47</v>
      </c>
      <c r="D7" s="120"/>
      <c r="E7" s="120"/>
      <c r="F7" s="120"/>
      <c r="G7" s="121"/>
      <c r="H7" s="119" t="s">
        <v>48</v>
      </c>
      <c r="I7" s="120"/>
      <c r="J7" s="120"/>
      <c r="K7" s="120"/>
      <c r="L7" s="122"/>
      <c r="M7" s="31"/>
    </row>
    <row r="8" spans="1:13" s="30" customFormat="1" ht="52.5" customHeight="1">
      <c r="A8" s="26"/>
      <c r="B8" s="66" t="s">
        <v>30</v>
      </c>
      <c r="C8" s="119" t="s">
        <v>49</v>
      </c>
      <c r="D8" s="120"/>
      <c r="E8" s="120"/>
      <c r="F8" s="120"/>
      <c r="G8" s="121"/>
      <c r="H8" s="119" t="s">
        <v>50</v>
      </c>
      <c r="I8" s="120"/>
      <c r="J8" s="120"/>
      <c r="K8" s="120"/>
      <c r="L8" s="122"/>
      <c r="M8" s="31"/>
    </row>
    <row r="9" spans="1:13" s="30" customFormat="1" ht="66.75" customHeight="1">
      <c r="A9" s="26"/>
      <c r="B9" s="66" t="s">
        <v>31</v>
      </c>
      <c r="C9" s="119" t="s">
        <v>51</v>
      </c>
      <c r="D9" s="120"/>
      <c r="E9" s="120"/>
      <c r="F9" s="120"/>
      <c r="G9" s="121"/>
      <c r="H9" s="119" t="s">
        <v>52</v>
      </c>
      <c r="I9" s="120"/>
      <c r="J9" s="120"/>
      <c r="K9" s="120"/>
      <c r="L9" s="122"/>
      <c r="M9" s="31"/>
    </row>
    <row r="10" spans="1:13" s="30" customFormat="1" ht="45.75" customHeight="1" thickBot="1">
      <c r="A10" s="26"/>
      <c r="B10" s="67" t="s">
        <v>32</v>
      </c>
      <c r="C10" s="115" t="s">
        <v>53</v>
      </c>
      <c r="D10" s="116"/>
      <c r="E10" s="116"/>
      <c r="F10" s="116"/>
      <c r="G10" s="117"/>
      <c r="H10" s="115" t="s">
        <v>54</v>
      </c>
      <c r="I10" s="116"/>
      <c r="J10" s="116"/>
      <c r="K10" s="116"/>
      <c r="L10" s="118"/>
      <c r="M10" s="31"/>
    </row>
    <row r="11" spans="1:13" s="34" customFormat="1" ht="12">
      <c r="A11" s="35"/>
      <c r="M11" s="36"/>
    </row>
    <row r="12" spans="1:13" s="81" customFormat="1" ht="11.25">
      <c r="A12" s="76"/>
      <c r="B12" s="81" t="s">
        <v>33</v>
      </c>
      <c r="M12" s="82"/>
    </row>
    <row r="13" spans="1:13" s="81" customFormat="1" ht="11.25">
      <c r="A13" s="76"/>
      <c r="B13" s="81" t="s">
        <v>34</v>
      </c>
      <c r="M13" s="82"/>
    </row>
    <row r="14" spans="1:13" s="81" customFormat="1" ht="11.25">
      <c r="A14" s="76"/>
      <c r="B14" s="81" t="s">
        <v>35</v>
      </c>
      <c r="M14" s="82"/>
    </row>
    <row r="15" spans="1:13" s="81" customFormat="1" ht="11.25">
      <c r="A15" s="76"/>
      <c r="B15" s="81" t="s">
        <v>36</v>
      </c>
      <c r="M15" s="82"/>
    </row>
    <row r="16" spans="1:13" s="81" customFormat="1" ht="11.25">
      <c r="A16" s="76"/>
      <c r="B16" s="81" t="s">
        <v>37</v>
      </c>
      <c r="M16" s="82"/>
    </row>
    <row r="17" spans="1:13" s="81" customFormat="1" ht="11.25">
      <c r="A17" s="76"/>
      <c r="B17" s="81" t="s">
        <v>38</v>
      </c>
      <c r="M17" s="82"/>
    </row>
  </sheetData>
  <mergeCells count="18">
    <mergeCell ref="C2:G2"/>
    <mergeCell ref="H2:L2"/>
    <mergeCell ref="C3:G3"/>
    <mergeCell ref="H3:L3"/>
    <mergeCell ref="C4:G4"/>
    <mergeCell ref="H4:L4"/>
    <mergeCell ref="C5:G5"/>
    <mergeCell ref="H5:L5"/>
    <mergeCell ref="C6:G6"/>
    <mergeCell ref="H6:L6"/>
    <mergeCell ref="C7:G7"/>
    <mergeCell ref="H7:L7"/>
    <mergeCell ref="C10:G10"/>
    <mergeCell ref="H10:L10"/>
    <mergeCell ref="C8:G8"/>
    <mergeCell ref="H8:L8"/>
    <mergeCell ref="C9:G9"/>
    <mergeCell ref="H9:L9"/>
  </mergeCells>
  <printOptions/>
  <pageMargins left="0.75" right="0.75" top="1" bottom="1" header="0" footer="0"/>
  <pageSetup fitToHeight="1" fitToWidth="1" horizontalDpi="600" verticalDpi="600" orientation="portrait" paperSize="11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2"/>
  <sheetViews>
    <sheetView tabSelected="1" zoomScale="70" zoomScaleNormal="70" workbookViewId="0" topLeftCell="A1">
      <selection activeCell="R50" activeCellId="1" sqref="U2 R50"/>
    </sheetView>
  </sheetViews>
  <sheetFormatPr defaultColWidth="11.421875" defaultRowHeight="12.75"/>
  <cols>
    <col min="1" max="1" width="2.7109375" style="0" customWidth="1"/>
    <col min="2" max="2" width="5.57421875" style="0" customWidth="1"/>
    <col min="3" max="3" width="2.57421875" style="0" customWidth="1"/>
    <col min="4" max="8" width="2.7109375" style="0" customWidth="1"/>
    <col min="9" max="9" width="2.140625" style="0" customWidth="1"/>
    <col min="10" max="10" width="9.28125" style="0" customWidth="1"/>
    <col min="11" max="11" width="15.140625" style="0" customWidth="1"/>
    <col min="12" max="12" width="13.57421875" style="0" customWidth="1"/>
    <col min="13" max="15" width="12.00390625" style="0" customWidth="1"/>
    <col min="16" max="16" width="13.00390625" style="0" customWidth="1"/>
    <col min="17" max="21" width="12.00390625" style="0" customWidth="1"/>
    <col min="22" max="22" width="12.00390625" style="0" bestFit="1" customWidth="1"/>
    <col min="23" max="23" width="12.00390625" style="0" customWidth="1"/>
    <col min="24" max="16384" width="2.7109375" style="0" customWidth="1"/>
  </cols>
  <sheetData>
    <row r="1" spans="1:16" s="1" customFormat="1" ht="12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2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" customFormat="1" ht="12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12.7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="1" customFormat="1" ht="12"/>
    <row r="6" spans="1:23" s="1" customFormat="1" ht="12.75" customHeight="1">
      <c r="A6" s="156" t="s">
        <v>4</v>
      </c>
      <c r="B6" s="157"/>
      <c r="C6" s="157"/>
      <c r="D6" s="157"/>
      <c r="E6" s="158"/>
      <c r="F6" s="2"/>
      <c r="G6" s="3"/>
      <c r="H6" s="3"/>
      <c r="I6" s="4"/>
      <c r="J6" s="160" t="s">
        <v>172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16" s="37" customFormat="1" ht="12.75">
      <c r="A8" s="37" t="s">
        <v>5</v>
      </c>
      <c r="B8" s="38" t="s">
        <v>6</v>
      </c>
      <c r="C8" s="39"/>
      <c r="D8" s="39"/>
      <c r="E8" s="39"/>
      <c r="F8" s="39"/>
      <c r="G8" s="39"/>
      <c r="H8" s="39"/>
      <c r="I8" s="39"/>
      <c r="J8" s="39" t="s">
        <v>55</v>
      </c>
      <c r="K8" s="39"/>
      <c r="L8" s="39"/>
      <c r="M8" s="39"/>
      <c r="N8" s="39"/>
      <c r="O8" s="39"/>
      <c r="P8" s="40"/>
    </row>
    <row r="9" spans="2:16" s="37" customFormat="1" ht="12.75">
      <c r="B9" s="41" t="s">
        <v>7</v>
      </c>
      <c r="C9" s="42"/>
      <c r="D9" s="42"/>
      <c r="E9" s="42"/>
      <c r="F9" s="42"/>
      <c r="G9" s="42"/>
      <c r="H9" s="42"/>
      <c r="I9" s="42"/>
      <c r="J9" s="42" t="s">
        <v>170</v>
      </c>
      <c r="K9" s="42"/>
      <c r="L9" s="42"/>
      <c r="M9" s="42"/>
      <c r="N9" s="42"/>
      <c r="O9" s="42"/>
      <c r="P9" s="43"/>
    </row>
    <row r="10" spans="2:16" s="37" customFormat="1" ht="12.75">
      <c r="B10" s="41" t="s">
        <v>19</v>
      </c>
      <c r="C10" s="42"/>
      <c r="D10" s="42"/>
      <c r="E10" s="42"/>
      <c r="F10" s="42"/>
      <c r="G10" s="42"/>
      <c r="H10" s="42"/>
      <c r="I10" s="42"/>
      <c r="J10" s="128">
        <v>2001</v>
      </c>
      <c r="K10" s="128"/>
      <c r="L10" s="42"/>
      <c r="M10" s="42"/>
      <c r="N10" s="42"/>
      <c r="O10" s="42"/>
      <c r="P10" s="43"/>
    </row>
    <row r="11" spans="2:16" s="37" customFormat="1" ht="12.75">
      <c r="B11" s="41" t="s">
        <v>8</v>
      </c>
      <c r="C11" s="42"/>
      <c r="D11" s="42"/>
      <c r="E11" s="42"/>
      <c r="F11" s="42"/>
      <c r="G11" s="42"/>
      <c r="H11" s="42"/>
      <c r="I11" s="42"/>
      <c r="J11" s="42" t="s">
        <v>56</v>
      </c>
      <c r="K11" s="42"/>
      <c r="L11" s="42"/>
      <c r="M11" s="42"/>
      <c r="N11" s="42"/>
      <c r="O11" s="42"/>
      <c r="P11" s="43"/>
    </row>
    <row r="12" spans="2:16" s="37" customFormat="1" ht="12.75">
      <c r="B12" s="44" t="s">
        <v>9</v>
      </c>
      <c r="C12" s="45"/>
      <c r="D12" s="45"/>
      <c r="E12" s="45"/>
      <c r="F12" s="45"/>
      <c r="G12" s="45"/>
      <c r="H12" s="45"/>
      <c r="I12" s="45"/>
      <c r="J12" s="45" t="s">
        <v>155</v>
      </c>
      <c r="K12" s="45"/>
      <c r="L12" s="45"/>
      <c r="M12" s="45"/>
      <c r="N12" s="45"/>
      <c r="O12" s="45"/>
      <c r="P12" s="46"/>
    </row>
    <row r="13" spans="1:2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6"/>
    </row>
    <row r="14" spans="1:2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s="79" customFormat="1" ht="24">
      <c r="B15" s="9"/>
      <c r="C15" s="9"/>
      <c r="D15" s="9"/>
      <c r="E15" s="9"/>
      <c r="F15" s="9"/>
      <c r="G15" s="9"/>
      <c r="H15" s="9"/>
      <c r="I15" s="9"/>
      <c r="J15" s="9"/>
      <c r="K15" s="9"/>
      <c r="L15" s="164" t="s">
        <v>157</v>
      </c>
      <c r="M15" s="164" t="s">
        <v>158</v>
      </c>
      <c r="N15" s="164" t="s">
        <v>159</v>
      </c>
      <c r="O15" s="164" t="s">
        <v>160</v>
      </c>
      <c r="P15" s="164" t="s">
        <v>161</v>
      </c>
      <c r="Q15" s="164" t="s">
        <v>162</v>
      </c>
      <c r="R15" s="164" t="s">
        <v>163</v>
      </c>
      <c r="S15" s="164" t="s">
        <v>164</v>
      </c>
      <c r="T15" s="164" t="s">
        <v>165</v>
      </c>
      <c r="U15" s="164" t="s">
        <v>166</v>
      </c>
      <c r="V15" s="164" t="s">
        <v>167</v>
      </c>
      <c r="W15" s="164" t="s">
        <v>168</v>
      </c>
    </row>
    <row r="16" spans="1:23" s="8" customFormat="1" ht="12">
      <c r="A16" s="10"/>
      <c r="B16" s="163" t="s">
        <v>10</v>
      </c>
      <c r="C16" s="161"/>
      <c r="D16" s="161"/>
      <c r="E16" s="161"/>
      <c r="F16" s="161"/>
      <c r="G16" s="161"/>
      <c r="H16" s="161"/>
      <c r="I16" s="161"/>
      <c r="J16" s="161"/>
      <c r="K16" s="162" t="s">
        <v>11</v>
      </c>
      <c r="L16" s="165">
        <v>2001</v>
      </c>
      <c r="M16" s="165">
        <v>2002</v>
      </c>
      <c r="N16" s="165">
        <v>2003</v>
      </c>
      <c r="O16" s="165">
        <v>2004</v>
      </c>
      <c r="P16" s="165">
        <v>2005</v>
      </c>
      <c r="Q16" s="165">
        <v>2006</v>
      </c>
      <c r="R16" s="165">
        <v>2007</v>
      </c>
      <c r="S16" s="165">
        <v>2008</v>
      </c>
      <c r="T16" s="165">
        <v>2009</v>
      </c>
      <c r="U16" s="165">
        <v>2010</v>
      </c>
      <c r="V16" s="165">
        <v>2011</v>
      </c>
      <c r="W16" s="164">
        <v>20</v>
      </c>
    </row>
    <row r="17" spans="1:23" ht="12.75" customHeight="1">
      <c r="A17" s="6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2:23" s="30" customFormat="1" ht="12">
      <c r="B18" s="187" t="s">
        <v>80</v>
      </c>
      <c r="C18" s="181" t="s">
        <v>297</v>
      </c>
      <c r="D18" s="181"/>
      <c r="E18" s="181"/>
      <c r="F18" s="181"/>
      <c r="G18" s="181"/>
      <c r="H18" s="181"/>
      <c r="I18" s="181"/>
      <c r="J18" s="181"/>
      <c r="K18" s="182" t="s">
        <v>298</v>
      </c>
      <c r="L18" s="176">
        <v>3.08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1.2</v>
      </c>
      <c r="S18" s="176">
        <v>0</v>
      </c>
      <c r="T18" s="176">
        <v>0.7</v>
      </c>
      <c r="U18" s="176">
        <v>0</v>
      </c>
      <c r="V18" s="176">
        <v>0.63</v>
      </c>
      <c r="W18" s="183">
        <f aca="true" t="shared" si="0" ref="W18:W26">SUM(L18:V18)</f>
        <v>5.61</v>
      </c>
    </row>
    <row r="19" spans="2:23" s="30" customFormat="1" ht="12">
      <c r="B19" s="187" t="s">
        <v>299</v>
      </c>
      <c r="C19" s="181" t="s">
        <v>300</v>
      </c>
      <c r="D19" s="181"/>
      <c r="E19" s="181"/>
      <c r="F19" s="181"/>
      <c r="G19" s="181"/>
      <c r="H19" s="181"/>
      <c r="I19" s="181"/>
      <c r="J19" s="181"/>
      <c r="K19" s="182" t="s">
        <v>301</v>
      </c>
      <c r="L19" s="176">
        <v>192.03</v>
      </c>
      <c r="M19" s="176">
        <v>73.22</v>
      </c>
      <c r="N19" s="176">
        <v>49.12</v>
      </c>
      <c r="O19" s="176">
        <v>155.94</v>
      </c>
      <c r="P19" s="176">
        <v>115.28</v>
      </c>
      <c r="Q19" s="176">
        <v>31.44</v>
      </c>
      <c r="R19" s="176">
        <v>149.41</v>
      </c>
      <c r="S19" s="176">
        <v>100.01</v>
      </c>
      <c r="T19" s="176">
        <v>146.14</v>
      </c>
      <c r="U19" s="176">
        <v>56.84</v>
      </c>
      <c r="V19" s="176">
        <v>203.75</v>
      </c>
      <c r="W19" s="183">
        <f t="shared" si="0"/>
        <v>1273.18</v>
      </c>
    </row>
    <row r="20" spans="2:23" s="30" customFormat="1" ht="12.75" customHeight="1">
      <c r="B20" s="187" t="s">
        <v>85</v>
      </c>
      <c r="C20" s="175" t="s">
        <v>88</v>
      </c>
      <c r="D20" s="184"/>
      <c r="E20" s="184"/>
      <c r="F20" s="184"/>
      <c r="G20" s="184"/>
      <c r="H20" s="184"/>
      <c r="I20" s="184"/>
      <c r="J20" s="184"/>
      <c r="K20" s="182" t="s">
        <v>302</v>
      </c>
      <c r="L20" s="176">
        <v>13.86</v>
      </c>
      <c r="M20" s="176">
        <v>0</v>
      </c>
      <c r="N20" s="176">
        <v>0</v>
      </c>
      <c r="O20" s="176">
        <v>3.85</v>
      </c>
      <c r="P20" s="176">
        <v>25.26</v>
      </c>
      <c r="Q20" s="176">
        <v>1.81</v>
      </c>
      <c r="R20" s="176">
        <v>84.27</v>
      </c>
      <c r="S20" s="176">
        <v>0</v>
      </c>
      <c r="T20" s="176">
        <v>14.29</v>
      </c>
      <c r="U20" s="176">
        <v>0</v>
      </c>
      <c r="V20" s="176">
        <v>0</v>
      </c>
      <c r="W20" s="183">
        <f t="shared" si="0"/>
        <v>143.34</v>
      </c>
    </row>
    <row r="21" spans="2:23" s="30" customFormat="1" ht="12">
      <c r="B21" s="187" t="s">
        <v>89</v>
      </c>
      <c r="C21" s="175" t="s">
        <v>90</v>
      </c>
      <c r="D21" s="175"/>
      <c r="E21" s="175"/>
      <c r="F21" s="175"/>
      <c r="G21" s="175"/>
      <c r="H21" s="175"/>
      <c r="I21" s="175"/>
      <c r="J21" s="175"/>
      <c r="K21" s="182" t="s">
        <v>303</v>
      </c>
      <c r="L21" s="176">
        <v>0</v>
      </c>
      <c r="M21" s="176">
        <v>0</v>
      </c>
      <c r="N21" s="176">
        <v>3.74</v>
      </c>
      <c r="O21" s="176">
        <v>0.09</v>
      </c>
      <c r="P21" s="176">
        <v>0</v>
      </c>
      <c r="Q21" s="176">
        <v>45.2</v>
      </c>
      <c r="R21" s="176">
        <v>13.48</v>
      </c>
      <c r="S21" s="176">
        <v>16.71</v>
      </c>
      <c r="T21" s="176">
        <v>4.22</v>
      </c>
      <c r="U21" s="176">
        <v>0</v>
      </c>
      <c r="V21" s="176">
        <v>0</v>
      </c>
      <c r="W21" s="183">
        <f t="shared" si="0"/>
        <v>83.44</v>
      </c>
    </row>
    <row r="22" spans="2:23" s="30" customFormat="1" ht="12">
      <c r="B22" s="187" t="s">
        <v>92</v>
      </c>
      <c r="C22" s="175" t="s">
        <v>94</v>
      </c>
      <c r="D22" s="175"/>
      <c r="E22" s="175"/>
      <c r="F22" s="175"/>
      <c r="G22" s="175"/>
      <c r="H22" s="175"/>
      <c r="I22" s="175"/>
      <c r="J22" s="175"/>
      <c r="K22" s="182" t="s">
        <v>304</v>
      </c>
      <c r="L22" s="176">
        <v>26.82</v>
      </c>
      <c r="M22" s="176">
        <v>0.13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83">
        <f t="shared" si="0"/>
        <v>26.95</v>
      </c>
    </row>
    <row r="23" spans="2:23" s="30" customFormat="1" ht="12">
      <c r="B23" s="187" t="s">
        <v>305</v>
      </c>
      <c r="C23" s="175" t="s">
        <v>306</v>
      </c>
      <c r="D23" s="175"/>
      <c r="E23" s="175"/>
      <c r="F23" s="175"/>
      <c r="G23" s="175"/>
      <c r="H23" s="175"/>
      <c r="I23" s="175"/>
      <c r="J23" s="175"/>
      <c r="K23" s="182" t="s">
        <v>307</v>
      </c>
      <c r="L23" s="176">
        <v>14.37</v>
      </c>
      <c r="M23" s="176">
        <v>0</v>
      </c>
      <c r="N23" s="176">
        <v>6.21</v>
      </c>
      <c r="O23" s="176">
        <v>20.25</v>
      </c>
      <c r="P23" s="176">
        <v>0</v>
      </c>
      <c r="Q23" s="176">
        <v>0</v>
      </c>
      <c r="R23" s="176">
        <v>12.97</v>
      </c>
      <c r="S23" s="176">
        <v>12.96</v>
      </c>
      <c r="T23" s="176">
        <v>9.27</v>
      </c>
      <c r="U23" s="176">
        <v>7.43</v>
      </c>
      <c r="V23" s="176">
        <v>0</v>
      </c>
      <c r="W23" s="183">
        <f t="shared" si="0"/>
        <v>83.45999999999998</v>
      </c>
    </row>
    <row r="24" spans="2:23" s="30" customFormat="1" ht="12">
      <c r="B24" s="187" t="s">
        <v>95</v>
      </c>
      <c r="C24" s="175" t="s">
        <v>96</v>
      </c>
      <c r="D24" s="175"/>
      <c r="E24" s="175"/>
      <c r="F24" s="175"/>
      <c r="G24" s="175"/>
      <c r="H24" s="175"/>
      <c r="I24" s="175"/>
      <c r="J24" s="175"/>
      <c r="K24" s="182" t="s">
        <v>308</v>
      </c>
      <c r="L24" s="176">
        <v>68.31</v>
      </c>
      <c r="M24" s="176">
        <v>21.14</v>
      </c>
      <c r="N24" s="176">
        <v>16.27</v>
      </c>
      <c r="O24" s="176">
        <v>33.26</v>
      </c>
      <c r="P24" s="176">
        <v>32.51</v>
      </c>
      <c r="Q24" s="176">
        <v>25.16</v>
      </c>
      <c r="R24" s="176">
        <v>106.7</v>
      </c>
      <c r="S24" s="176">
        <v>0</v>
      </c>
      <c r="T24" s="176">
        <v>13.93</v>
      </c>
      <c r="U24" s="176">
        <v>0.72</v>
      </c>
      <c r="V24" s="176">
        <v>26.17</v>
      </c>
      <c r="W24" s="183">
        <f t="shared" si="0"/>
        <v>344.17</v>
      </c>
    </row>
    <row r="25" spans="2:23" s="30" customFormat="1" ht="12">
      <c r="B25" s="187" t="s">
        <v>98</v>
      </c>
      <c r="C25" s="175" t="s">
        <v>99</v>
      </c>
      <c r="D25" s="175"/>
      <c r="E25" s="175"/>
      <c r="F25" s="175"/>
      <c r="G25" s="175"/>
      <c r="H25" s="175"/>
      <c r="I25" s="175"/>
      <c r="J25" s="175"/>
      <c r="K25" s="182" t="s">
        <v>309</v>
      </c>
      <c r="L25" s="176">
        <v>2.53</v>
      </c>
      <c r="M25" s="176">
        <v>0</v>
      </c>
      <c r="N25" s="176">
        <v>0</v>
      </c>
      <c r="O25" s="176">
        <v>1.21</v>
      </c>
      <c r="P25" s="176">
        <v>10.45</v>
      </c>
      <c r="Q25" s="176">
        <v>6.08</v>
      </c>
      <c r="R25" s="176">
        <v>31.19</v>
      </c>
      <c r="S25" s="176">
        <v>11.34</v>
      </c>
      <c r="T25" s="176">
        <v>6.11</v>
      </c>
      <c r="U25" s="176">
        <v>0</v>
      </c>
      <c r="V25" s="176">
        <v>0</v>
      </c>
      <c r="W25" s="183">
        <f t="shared" si="0"/>
        <v>68.91</v>
      </c>
    </row>
    <row r="26" spans="2:23" s="30" customFormat="1" ht="12">
      <c r="B26" s="187" t="s">
        <v>101</v>
      </c>
      <c r="C26" s="175" t="s">
        <v>103</v>
      </c>
      <c r="D26" s="175"/>
      <c r="E26" s="175"/>
      <c r="F26" s="175"/>
      <c r="G26" s="175"/>
      <c r="H26" s="175"/>
      <c r="I26" s="175"/>
      <c r="J26" s="175"/>
      <c r="K26" s="182" t="s">
        <v>310</v>
      </c>
      <c r="L26" s="176">
        <v>32.43</v>
      </c>
      <c r="M26" s="176">
        <v>21.12</v>
      </c>
      <c r="N26" s="176">
        <v>5.37</v>
      </c>
      <c r="O26" s="176">
        <v>37.53</v>
      </c>
      <c r="P26" s="176">
        <v>47.32</v>
      </c>
      <c r="Q26" s="176">
        <v>2.77</v>
      </c>
      <c r="R26" s="176">
        <v>103.18</v>
      </c>
      <c r="S26" s="176">
        <v>74.47</v>
      </c>
      <c r="T26" s="176">
        <v>50.51</v>
      </c>
      <c r="U26" s="176">
        <v>5.95</v>
      </c>
      <c r="V26" s="176">
        <v>0.05</v>
      </c>
      <c r="W26" s="183">
        <f t="shared" si="0"/>
        <v>380.7</v>
      </c>
    </row>
    <row r="27" spans="2:23" s="14" customFormat="1" ht="12.7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2:23" s="14" customFormat="1" ht="12.75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2:23" s="14" customFormat="1" ht="12.75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49" spans="2:23" s="30" customFormat="1" ht="1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53"/>
      <c r="M49" s="31"/>
      <c r="N49" s="31"/>
      <c r="O49" s="31"/>
      <c r="P49" s="50"/>
      <c r="Q49" s="31"/>
      <c r="R49" s="31"/>
      <c r="S49" s="31"/>
      <c r="T49" s="31"/>
      <c r="U49" s="31"/>
      <c r="V49" s="31"/>
      <c r="W49" s="31"/>
    </row>
    <row r="50" spans="2:23" s="30" customFormat="1" ht="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  <c r="M50" s="31"/>
      <c r="N50" s="31"/>
      <c r="O50" s="31"/>
      <c r="P50" s="50"/>
      <c r="Q50" s="31"/>
      <c r="R50" s="31"/>
      <c r="S50" s="31"/>
      <c r="T50" s="31"/>
      <c r="U50" s="31"/>
      <c r="V50" s="31"/>
      <c r="W50" s="31"/>
    </row>
    <row r="51" spans="2:23" s="30" customFormat="1" ht="1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31"/>
      <c r="N51" s="31"/>
      <c r="O51" s="31"/>
      <c r="P51" s="50"/>
      <c r="Q51" s="31"/>
      <c r="R51" s="31"/>
      <c r="S51" s="31"/>
      <c r="T51" s="31"/>
      <c r="U51" s="31"/>
      <c r="V51" s="31"/>
      <c r="W51" s="31"/>
    </row>
    <row r="52" spans="2:23" s="30" customFormat="1" ht="1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  <c r="M52" s="31"/>
      <c r="N52" s="31"/>
      <c r="O52" s="31"/>
      <c r="P52" s="50"/>
      <c r="Q52" s="31"/>
      <c r="R52" s="31"/>
      <c r="S52" s="31"/>
      <c r="T52" s="31"/>
      <c r="U52" s="31"/>
      <c r="V52" s="31"/>
      <c r="W52" s="31"/>
    </row>
    <row r="53" spans="2:23" s="30" customFormat="1" ht="1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  <c r="M53" s="31"/>
      <c r="N53" s="31"/>
      <c r="O53" s="31"/>
      <c r="P53" s="50"/>
      <c r="Q53" s="31"/>
      <c r="R53" s="31"/>
      <c r="S53" s="31"/>
      <c r="T53" s="31"/>
      <c r="U53" s="31"/>
      <c r="V53" s="31"/>
      <c r="W53" s="31"/>
    </row>
    <row r="54" spans="2:23" s="30" customFormat="1" ht="1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  <c r="M54" s="31"/>
      <c r="N54" s="31"/>
      <c r="O54" s="31"/>
      <c r="P54" s="50"/>
      <c r="Q54" s="31"/>
      <c r="R54" s="31"/>
      <c r="S54" s="31"/>
      <c r="T54" s="31"/>
      <c r="U54" s="31"/>
      <c r="V54" s="31"/>
      <c r="W54" s="31"/>
    </row>
    <row r="55" spans="2:23" s="30" customFormat="1" ht="1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  <c r="M55" s="31"/>
      <c r="N55" s="31"/>
      <c r="O55" s="31"/>
      <c r="P55" s="50"/>
      <c r="Q55" s="31"/>
      <c r="R55" s="31"/>
      <c r="S55" s="31"/>
      <c r="T55" s="31"/>
      <c r="U55" s="31"/>
      <c r="V55" s="31"/>
      <c r="W55" s="31"/>
    </row>
    <row r="56" spans="2:23" s="30" customFormat="1" ht="1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  <c r="M56" s="31"/>
      <c r="N56" s="31"/>
      <c r="O56" s="31"/>
      <c r="P56" s="50"/>
      <c r="Q56" s="31"/>
      <c r="R56" s="31"/>
      <c r="S56" s="31"/>
      <c r="T56" s="31"/>
      <c r="U56" s="31"/>
      <c r="V56" s="31"/>
      <c r="W56" s="31"/>
    </row>
    <row r="57" spans="2:23" s="30" customFormat="1" ht="1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31"/>
      <c r="M57" s="31"/>
      <c r="N57" s="31"/>
      <c r="O57" s="31"/>
      <c r="P57" s="50"/>
      <c r="Q57" s="31"/>
      <c r="R57" s="31"/>
      <c r="S57" s="31"/>
      <c r="T57" s="31"/>
      <c r="U57" s="31"/>
      <c r="V57" s="31"/>
      <c r="W57" s="31"/>
    </row>
    <row r="58" spans="2:23" s="30" customFormat="1" ht="1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1"/>
      <c r="M58" s="31"/>
      <c r="N58" s="31"/>
      <c r="O58" s="31"/>
      <c r="P58" s="50"/>
      <c r="Q58" s="31"/>
      <c r="R58" s="31"/>
      <c r="S58" s="31"/>
      <c r="T58" s="31"/>
      <c r="U58" s="31"/>
      <c r="V58" s="31"/>
      <c r="W58" s="31"/>
    </row>
    <row r="59" spans="2:23" s="30" customFormat="1" ht="1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31"/>
      <c r="M59" s="31"/>
      <c r="N59" s="31"/>
      <c r="O59" s="31"/>
      <c r="P59" s="50"/>
      <c r="Q59" s="31"/>
      <c r="R59" s="31"/>
      <c r="S59" s="31"/>
      <c r="T59" s="31"/>
      <c r="U59" s="31"/>
      <c r="V59" s="31"/>
      <c r="W59" s="31"/>
    </row>
    <row r="60" spans="2:16" s="30" customFormat="1" ht="12">
      <c r="B60" s="26"/>
      <c r="C60" s="26"/>
      <c r="D60" s="26"/>
      <c r="E60" s="26"/>
      <c r="F60" s="26"/>
      <c r="G60" s="26"/>
      <c r="H60" s="26"/>
      <c r="I60" s="26"/>
      <c r="J60" s="26"/>
      <c r="K60" s="26"/>
      <c r="P60" s="51"/>
    </row>
    <row r="61" spans="2:16" s="30" customFormat="1" ht="12">
      <c r="B61" s="26"/>
      <c r="C61" s="26"/>
      <c r="D61" s="26"/>
      <c r="E61" s="26"/>
      <c r="F61" s="26"/>
      <c r="G61" s="26"/>
      <c r="H61" s="26"/>
      <c r="I61" s="26"/>
      <c r="J61" s="26"/>
      <c r="K61" s="26"/>
      <c r="P61" s="51"/>
    </row>
    <row r="62" spans="2:16" s="30" customFormat="1" ht="12">
      <c r="B62" s="26"/>
      <c r="C62" s="26"/>
      <c r="D62" s="26"/>
      <c r="E62" s="26"/>
      <c r="F62" s="26"/>
      <c r="G62" s="26"/>
      <c r="H62" s="26"/>
      <c r="I62" s="26"/>
      <c r="J62" s="26"/>
      <c r="K62" s="26"/>
      <c r="P62" s="51"/>
    </row>
    <row r="63" spans="2:16" s="30" customFormat="1" ht="12">
      <c r="B63" s="26"/>
      <c r="C63" s="26"/>
      <c r="D63" s="26"/>
      <c r="E63" s="26"/>
      <c r="F63" s="26"/>
      <c r="G63" s="26"/>
      <c r="H63" s="26"/>
      <c r="I63" s="26"/>
      <c r="J63" s="26"/>
      <c r="K63" s="26"/>
      <c r="P63" s="51"/>
    </row>
    <row r="64" spans="2:16" s="30" customFormat="1" ht="12">
      <c r="B64" s="26"/>
      <c r="C64" s="26"/>
      <c r="D64" s="26"/>
      <c r="E64" s="26"/>
      <c r="F64" s="26"/>
      <c r="G64" s="26"/>
      <c r="H64" s="26"/>
      <c r="I64" s="26"/>
      <c r="J64" s="26"/>
      <c r="K64" s="26"/>
      <c r="P64" s="51"/>
    </row>
    <row r="65" spans="2:16" s="30" customFormat="1" ht="12">
      <c r="B65" s="26"/>
      <c r="C65" s="26"/>
      <c r="D65" s="26"/>
      <c r="E65" s="26"/>
      <c r="F65" s="26"/>
      <c r="G65" s="26"/>
      <c r="H65" s="26"/>
      <c r="I65" s="26"/>
      <c r="J65" s="26"/>
      <c r="K65" s="26"/>
      <c r="P65" s="51"/>
    </row>
    <row r="66" spans="2:16" s="30" customFormat="1" ht="12">
      <c r="B66" s="26"/>
      <c r="C66" s="26"/>
      <c r="D66" s="26"/>
      <c r="E66" s="26"/>
      <c r="F66" s="26"/>
      <c r="G66" s="26"/>
      <c r="H66" s="26"/>
      <c r="I66" s="26"/>
      <c r="J66" s="26"/>
      <c r="K66" s="26"/>
      <c r="P66" s="51"/>
    </row>
    <row r="67" spans="2:16" s="30" customFormat="1" ht="12">
      <c r="B67" s="26"/>
      <c r="C67" s="26"/>
      <c r="D67" s="26"/>
      <c r="E67" s="26"/>
      <c r="F67" s="26"/>
      <c r="G67" s="26"/>
      <c r="H67" s="26"/>
      <c r="I67" s="26"/>
      <c r="J67" s="26"/>
      <c r="K67" s="26"/>
      <c r="P67" s="51"/>
    </row>
    <row r="68" spans="2:16" s="30" customFormat="1" ht="12">
      <c r="B68" s="26"/>
      <c r="C68" s="26"/>
      <c r="D68" s="26"/>
      <c r="E68" s="26"/>
      <c r="F68" s="26"/>
      <c r="G68" s="26"/>
      <c r="H68" s="26"/>
      <c r="I68" s="26"/>
      <c r="J68" s="26"/>
      <c r="K68" s="26"/>
      <c r="P68" s="51"/>
    </row>
    <row r="69" spans="2:16" s="30" customFormat="1" ht="12"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1"/>
    </row>
    <row r="70" spans="2:16" s="30" customFormat="1" ht="12">
      <c r="B70" s="26"/>
      <c r="C70" s="26"/>
      <c r="D70" s="26"/>
      <c r="E70" s="26"/>
      <c r="F70" s="26"/>
      <c r="G70" s="26"/>
      <c r="H70" s="26"/>
      <c r="I70" s="26"/>
      <c r="J70" s="26"/>
      <c r="K70" s="26"/>
      <c r="P70" s="51"/>
    </row>
    <row r="71" spans="2:16" s="30" customFormat="1" ht="12">
      <c r="B71" s="26"/>
      <c r="C71" s="26"/>
      <c r="D71" s="26"/>
      <c r="E71" s="26"/>
      <c r="F71" s="26"/>
      <c r="G71" s="26"/>
      <c r="H71" s="26"/>
      <c r="I71" s="26"/>
      <c r="J71" s="26"/>
      <c r="K71" s="26"/>
      <c r="P71" s="51"/>
    </row>
    <row r="72" spans="2:16" s="30" customFormat="1" ht="12">
      <c r="B72" s="26"/>
      <c r="C72" s="26"/>
      <c r="D72" s="26"/>
      <c r="E72" s="26"/>
      <c r="F72" s="26"/>
      <c r="G72" s="26"/>
      <c r="H72" s="26"/>
      <c r="I72" s="26"/>
      <c r="J72" s="26"/>
      <c r="K72" s="26"/>
      <c r="P72" s="51"/>
    </row>
    <row r="73" spans="2:16" s="30" customFormat="1" ht="12">
      <c r="B73" s="26"/>
      <c r="C73" s="26"/>
      <c r="D73" s="26"/>
      <c r="E73" s="26"/>
      <c r="F73" s="26"/>
      <c r="G73" s="26"/>
      <c r="H73" s="26"/>
      <c r="I73" s="26"/>
      <c r="J73" s="26"/>
      <c r="K73" s="26"/>
      <c r="P73" s="51"/>
    </row>
    <row r="74" spans="2:16" s="30" customFormat="1" ht="12">
      <c r="B74" s="26"/>
      <c r="C74" s="26"/>
      <c r="D74" s="26"/>
      <c r="E74" s="26"/>
      <c r="F74" s="26"/>
      <c r="G74" s="26"/>
      <c r="H74" s="26"/>
      <c r="I74" s="26"/>
      <c r="J74" s="26"/>
      <c r="K74" s="26"/>
      <c r="P74" s="51"/>
    </row>
    <row r="75" spans="2:16" s="30" customFormat="1" ht="12">
      <c r="B75" s="26"/>
      <c r="C75" s="26"/>
      <c r="D75" s="26"/>
      <c r="E75" s="26"/>
      <c r="F75" s="26"/>
      <c r="G75" s="26"/>
      <c r="H75" s="26"/>
      <c r="I75" s="26"/>
      <c r="J75" s="26"/>
      <c r="K75" s="26"/>
      <c r="P75" s="51"/>
    </row>
    <row r="76" spans="2:16" s="30" customFormat="1" ht="12">
      <c r="B76" s="26"/>
      <c r="C76" s="26"/>
      <c r="D76" s="26"/>
      <c r="E76" s="26"/>
      <c r="F76" s="26"/>
      <c r="G76" s="26"/>
      <c r="H76" s="26"/>
      <c r="I76" s="26"/>
      <c r="J76" s="26"/>
      <c r="K76" s="26"/>
      <c r="P76" s="51"/>
    </row>
    <row r="77" spans="2:16" s="30" customFormat="1" ht="12">
      <c r="B77" s="26"/>
      <c r="C77" s="26"/>
      <c r="D77" s="26"/>
      <c r="E77" s="26"/>
      <c r="F77" s="26"/>
      <c r="G77" s="26"/>
      <c r="H77" s="26"/>
      <c r="I77" s="26"/>
      <c r="J77" s="26"/>
      <c r="K77" s="26"/>
      <c r="P77" s="51"/>
    </row>
    <row r="78" spans="2:16" s="30" customFormat="1" ht="12">
      <c r="B78" s="26"/>
      <c r="C78" s="26"/>
      <c r="D78" s="26"/>
      <c r="E78" s="26"/>
      <c r="F78" s="26"/>
      <c r="G78" s="26"/>
      <c r="H78" s="26"/>
      <c r="I78" s="26"/>
      <c r="J78" s="26"/>
      <c r="K78" s="26"/>
      <c r="P78" s="51"/>
    </row>
    <row r="79" spans="2:16" s="30" customFormat="1" ht="12">
      <c r="B79" s="26"/>
      <c r="C79" s="26"/>
      <c r="D79" s="26"/>
      <c r="E79" s="26"/>
      <c r="F79" s="26"/>
      <c r="G79" s="26"/>
      <c r="H79" s="26"/>
      <c r="I79" s="26"/>
      <c r="J79" s="26"/>
      <c r="K79" s="26"/>
      <c r="P79" s="51"/>
    </row>
    <row r="80" spans="2:16" s="30" customFormat="1" ht="12">
      <c r="B80" s="26"/>
      <c r="C80" s="26"/>
      <c r="D80" s="26"/>
      <c r="E80" s="26"/>
      <c r="F80" s="26"/>
      <c r="G80" s="26"/>
      <c r="H80" s="26"/>
      <c r="I80" s="26"/>
      <c r="J80" s="26"/>
      <c r="K80" s="26"/>
      <c r="P80" s="51"/>
    </row>
    <row r="81" spans="2:16" s="30" customFormat="1" ht="12">
      <c r="B81" s="26"/>
      <c r="C81" s="26"/>
      <c r="D81" s="26"/>
      <c r="E81" s="26"/>
      <c r="F81" s="26"/>
      <c r="G81" s="26"/>
      <c r="H81" s="26"/>
      <c r="I81" s="26"/>
      <c r="J81" s="26"/>
      <c r="K81" s="26"/>
      <c r="P81" s="51"/>
    </row>
    <row r="82" spans="2:16" s="30" customFormat="1" ht="12">
      <c r="B82" s="26"/>
      <c r="C82" s="26"/>
      <c r="D82" s="26"/>
      <c r="E82" s="26"/>
      <c r="F82" s="26"/>
      <c r="G82" s="26"/>
      <c r="H82" s="26"/>
      <c r="I82" s="26"/>
      <c r="J82" s="26"/>
      <c r="K82" s="26"/>
      <c r="P82" s="51"/>
    </row>
    <row r="83" spans="2:11" s="30" customFormat="1" ht="12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s="30" customFormat="1" ht="12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s="30" customFormat="1" ht="12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s="30" customFormat="1" ht="12"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2:11" s="30" customFormat="1" ht="12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1" s="30" customFormat="1" ht="12"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2:11" s="30" customFormat="1" ht="12"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2:11" s="30" customFormat="1" ht="12"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2:11" s="30" customFormat="1" ht="12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23" s="30" customFormat="1" ht="12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s="30" customFormat="1" ht="12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</row>
    <row r="94" spans="1:23" s="30" customFormat="1" ht="12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</row>
    <row r="95" spans="1:23" s="30" customFormat="1" ht="12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</row>
    <row r="96" spans="1:23" s="30" customFormat="1" ht="12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23" s="30" customFormat="1" ht="12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</row>
    <row r="98" spans="1:23" s="30" customFormat="1" ht="12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</row>
    <row r="99" spans="1:23" s="30" customFormat="1" ht="12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s="30" customFormat="1" ht="12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</row>
    <row r="101" spans="1:23" s="30" customFormat="1" ht="12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</row>
    <row r="102" spans="1:23" s="30" customFormat="1" ht="12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</row>
    <row r="103" spans="1:23" s="30" customFormat="1" ht="12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s="30" customFormat="1" ht="12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1:23" s="30" customFormat="1" ht="12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1:23" ht="12.75">
      <c r="A106" s="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2.75">
      <c r="A107" s="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2.75">
      <c r="A110" s="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.75">
      <c r="A111" s="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2.75">
      <c r="A112" s="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>
      <c r="A114" s="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2.75">
      <c r="A115" s="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2.75">
      <c r="A116" s="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>
      <c r="A117" s="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2.75">
      <c r="A118" s="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2.75">
      <c r="A119" s="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2.75">
      <c r="A120" s="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2:1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</sheetData>
  <mergeCells count="15">
    <mergeCell ref="C20:J20"/>
    <mergeCell ref="C26:J26"/>
    <mergeCell ref="C22:J22"/>
    <mergeCell ref="C23:J23"/>
    <mergeCell ref="C24:J24"/>
    <mergeCell ref="C25:J25"/>
    <mergeCell ref="C21:J21"/>
    <mergeCell ref="A6:E6"/>
    <mergeCell ref="J10:K10"/>
    <mergeCell ref="C18:J18"/>
    <mergeCell ref="C19:J19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9" scale="65" r:id="rId4"/>
  <drawing r:id="rId3"/>
  <legacyDrawing r:id="rId2"/>
  <oleObjects>
    <oleObject progId="" shapeId="105073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B1" sqref="B1:H19"/>
    </sheetView>
  </sheetViews>
  <sheetFormatPr defaultColWidth="11.421875" defaultRowHeight="12.75"/>
  <cols>
    <col min="1" max="1" width="21.00390625" style="0" customWidth="1"/>
    <col min="2" max="2" width="17.7109375" style="0" customWidth="1"/>
    <col min="4" max="4" width="10.8515625" style="0" customWidth="1"/>
    <col min="5" max="5" width="12.57421875" style="0" customWidth="1"/>
    <col min="6" max="6" width="13.421875" style="0" customWidth="1"/>
    <col min="7" max="7" width="16.7109375" style="0" customWidth="1"/>
    <col min="8" max="10" width="21.00390625" style="0" customWidth="1"/>
  </cols>
  <sheetData>
    <row r="1" spans="2:13" s="56" customFormat="1" ht="24">
      <c r="B1" s="59" t="s">
        <v>73</v>
      </c>
      <c r="C1" s="59" t="s">
        <v>74</v>
      </c>
      <c r="D1" s="59" t="s">
        <v>75</v>
      </c>
      <c r="E1" s="59" t="s">
        <v>76</v>
      </c>
      <c r="F1" s="60" t="s">
        <v>77</v>
      </c>
      <c r="G1" s="59" t="s">
        <v>78</v>
      </c>
      <c r="H1" s="59" t="s">
        <v>79</v>
      </c>
      <c r="I1" s="57"/>
      <c r="J1" s="58"/>
      <c r="K1" s="58"/>
      <c r="L1" s="58"/>
      <c r="M1" s="58"/>
    </row>
    <row r="2" spans="1:13" s="32" customFormat="1" ht="24">
      <c r="A2" s="33"/>
      <c r="B2" s="61" t="s">
        <v>57</v>
      </c>
      <c r="C2" s="62">
        <v>1</v>
      </c>
      <c r="D2" s="62" t="s">
        <v>80</v>
      </c>
      <c r="E2" s="62"/>
      <c r="F2" s="63" t="s">
        <v>81</v>
      </c>
      <c r="G2" s="61" t="s">
        <v>82</v>
      </c>
      <c r="H2" s="61"/>
      <c r="I2" s="52"/>
      <c r="J2" s="31"/>
      <c r="K2" s="31"/>
      <c r="L2" s="31"/>
      <c r="M2" s="31"/>
    </row>
    <row r="3" spans="1:13" s="30" customFormat="1" ht="24">
      <c r="A3" s="26"/>
      <c r="B3" s="61" t="s">
        <v>58</v>
      </c>
      <c r="C3" s="62" t="s">
        <v>83</v>
      </c>
      <c r="D3" s="62" t="s">
        <v>84</v>
      </c>
      <c r="E3" s="62" t="s">
        <v>85</v>
      </c>
      <c r="F3" s="63" t="s">
        <v>86</v>
      </c>
      <c r="G3" s="61" t="s">
        <v>87</v>
      </c>
      <c r="H3" s="61" t="s">
        <v>88</v>
      </c>
      <c r="I3" s="52"/>
      <c r="J3" s="31"/>
      <c r="K3" s="31"/>
      <c r="L3" s="31"/>
      <c r="M3" s="31"/>
    </row>
    <row r="4" spans="1:13" s="30" customFormat="1" ht="12">
      <c r="A4" s="26"/>
      <c r="B4" s="61" t="s">
        <v>59</v>
      </c>
      <c r="C4" s="62" t="s">
        <v>83</v>
      </c>
      <c r="D4" s="62" t="s">
        <v>84</v>
      </c>
      <c r="E4" s="62" t="s">
        <v>89</v>
      </c>
      <c r="F4" s="63" t="s">
        <v>86</v>
      </c>
      <c r="G4" s="61" t="s">
        <v>87</v>
      </c>
      <c r="H4" s="61" t="s">
        <v>90</v>
      </c>
      <c r="I4" s="52"/>
      <c r="J4" s="31"/>
      <c r="K4" s="31"/>
      <c r="L4" s="31"/>
      <c r="M4" s="31"/>
    </row>
    <row r="5" spans="1:13" s="30" customFormat="1" ht="12">
      <c r="A5" s="26"/>
      <c r="B5" s="61" t="s">
        <v>60</v>
      </c>
      <c r="C5" s="62" t="s">
        <v>83</v>
      </c>
      <c r="D5" s="62" t="s">
        <v>91</v>
      </c>
      <c r="E5" s="62" t="s">
        <v>92</v>
      </c>
      <c r="F5" s="63" t="s">
        <v>86</v>
      </c>
      <c r="G5" s="61" t="s">
        <v>93</v>
      </c>
      <c r="H5" s="61" t="s">
        <v>94</v>
      </c>
      <c r="I5" s="52"/>
      <c r="J5" s="31"/>
      <c r="K5" s="31"/>
      <c r="L5" s="31"/>
      <c r="M5" s="31"/>
    </row>
    <row r="6" spans="1:13" s="30" customFormat="1" ht="12">
      <c r="A6" s="26"/>
      <c r="B6" s="61" t="s">
        <v>61</v>
      </c>
      <c r="C6" s="62" t="s">
        <v>83</v>
      </c>
      <c r="D6" s="62" t="s">
        <v>91</v>
      </c>
      <c r="E6" s="62" t="s">
        <v>95</v>
      </c>
      <c r="F6" s="63" t="s">
        <v>86</v>
      </c>
      <c r="G6" s="61" t="s">
        <v>93</v>
      </c>
      <c r="H6" s="61" t="s">
        <v>96</v>
      </c>
      <c r="I6" s="52"/>
      <c r="J6" s="31"/>
      <c r="K6" s="31"/>
      <c r="L6" s="31"/>
      <c r="M6" s="31"/>
    </row>
    <row r="7" spans="1:13" s="30" customFormat="1" ht="24">
      <c r="A7" s="26"/>
      <c r="B7" s="61" t="s">
        <v>62</v>
      </c>
      <c r="C7" s="62" t="s">
        <v>83</v>
      </c>
      <c r="D7" s="62" t="s">
        <v>97</v>
      </c>
      <c r="E7" s="62" t="s">
        <v>98</v>
      </c>
      <c r="F7" s="63" t="s">
        <v>86</v>
      </c>
      <c r="G7" s="61" t="s">
        <v>96</v>
      </c>
      <c r="H7" s="61" t="s">
        <v>99</v>
      </c>
      <c r="I7" s="52"/>
      <c r="J7" s="31"/>
      <c r="K7" s="31"/>
      <c r="L7" s="31"/>
      <c r="M7" s="31"/>
    </row>
    <row r="8" spans="1:13" s="30" customFormat="1" ht="24">
      <c r="A8" s="26"/>
      <c r="B8" s="61" t="s">
        <v>63</v>
      </c>
      <c r="C8" s="62" t="s">
        <v>100</v>
      </c>
      <c r="D8" s="62" t="s">
        <v>101</v>
      </c>
      <c r="E8" s="62"/>
      <c r="F8" s="63" t="s">
        <v>102</v>
      </c>
      <c r="G8" s="61" t="s">
        <v>103</v>
      </c>
      <c r="H8" s="61"/>
      <c r="I8" s="52"/>
      <c r="J8" s="31"/>
      <c r="K8" s="31"/>
      <c r="L8" s="31"/>
      <c r="M8" s="31"/>
    </row>
    <row r="9" spans="1:13" s="30" customFormat="1" ht="24">
      <c r="A9" s="26"/>
      <c r="B9" s="61" t="s">
        <v>64</v>
      </c>
      <c r="C9" s="62" t="s">
        <v>100</v>
      </c>
      <c r="D9" s="62" t="s">
        <v>104</v>
      </c>
      <c r="E9" s="62"/>
      <c r="F9" s="63" t="s">
        <v>102</v>
      </c>
      <c r="G9" s="61" t="s">
        <v>105</v>
      </c>
      <c r="H9" s="61"/>
      <c r="I9" s="52"/>
      <c r="J9" s="31"/>
      <c r="K9" s="31"/>
      <c r="L9" s="31"/>
      <c r="M9" s="31"/>
    </row>
    <row r="10" spans="1:13" s="30" customFormat="1" ht="24">
      <c r="A10" s="26"/>
      <c r="B10" s="61" t="s">
        <v>65</v>
      </c>
      <c r="C10" s="62" t="s">
        <v>106</v>
      </c>
      <c r="D10" s="62" t="s">
        <v>107</v>
      </c>
      <c r="E10" s="62"/>
      <c r="F10" s="63" t="s">
        <v>108</v>
      </c>
      <c r="G10" s="61" t="s">
        <v>109</v>
      </c>
      <c r="H10" s="61"/>
      <c r="I10" s="52"/>
      <c r="J10" s="31"/>
      <c r="K10" s="31"/>
      <c r="L10" s="31"/>
      <c r="M10" s="31"/>
    </row>
    <row r="11" spans="1:13" s="30" customFormat="1" ht="24">
      <c r="A11" s="26"/>
      <c r="B11" s="61" t="s">
        <v>66</v>
      </c>
      <c r="C11" s="62" t="s">
        <v>106</v>
      </c>
      <c r="D11" s="62" t="s">
        <v>110</v>
      </c>
      <c r="E11" s="62"/>
      <c r="F11" s="63" t="s">
        <v>108</v>
      </c>
      <c r="G11" s="61" t="s">
        <v>111</v>
      </c>
      <c r="H11" s="61"/>
      <c r="I11" s="52"/>
      <c r="J11" s="31"/>
      <c r="K11" s="31"/>
      <c r="L11" s="31"/>
      <c r="M11" s="31"/>
    </row>
    <row r="12" spans="1:13" s="30" customFormat="1" ht="24">
      <c r="A12" s="26"/>
      <c r="B12" s="61" t="s">
        <v>67</v>
      </c>
      <c r="C12" s="62" t="s">
        <v>106</v>
      </c>
      <c r="D12" s="62" t="s">
        <v>112</v>
      </c>
      <c r="E12" s="62"/>
      <c r="F12" s="63" t="s">
        <v>108</v>
      </c>
      <c r="G12" s="61" t="s">
        <v>113</v>
      </c>
      <c r="H12" s="61"/>
      <c r="I12" s="52"/>
      <c r="J12" s="31"/>
      <c r="K12" s="31"/>
      <c r="L12" s="31"/>
      <c r="M12" s="31"/>
    </row>
    <row r="13" spans="1:13" s="30" customFormat="1" ht="36">
      <c r="A13" s="26"/>
      <c r="B13" s="61" t="s">
        <v>68</v>
      </c>
      <c r="C13" s="62" t="s">
        <v>106</v>
      </c>
      <c r="D13" s="62" t="s">
        <v>114</v>
      </c>
      <c r="E13" s="62"/>
      <c r="F13" s="63" t="s">
        <v>108</v>
      </c>
      <c r="G13" s="61" t="s">
        <v>115</v>
      </c>
      <c r="H13" s="61"/>
      <c r="I13" s="52"/>
      <c r="J13" s="31"/>
      <c r="K13" s="31"/>
      <c r="L13" s="31"/>
      <c r="M13" s="31"/>
    </row>
    <row r="14" spans="1:13" s="30" customFormat="1" ht="24">
      <c r="A14" s="26"/>
      <c r="B14" s="61" t="s">
        <v>69</v>
      </c>
      <c r="C14" s="62" t="s">
        <v>116</v>
      </c>
      <c r="D14" s="62" t="s">
        <v>117</v>
      </c>
      <c r="E14" s="62"/>
      <c r="F14" s="63" t="s">
        <v>118</v>
      </c>
      <c r="G14" s="61" t="s">
        <v>119</v>
      </c>
      <c r="H14" s="61"/>
      <c r="I14" s="52"/>
      <c r="J14" s="31"/>
      <c r="K14" s="31"/>
      <c r="L14" s="31"/>
      <c r="M14" s="31"/>
    </row>
    <row r="15" spans="1:13" s="30" customFormat="1" ht="24">
      <c r="A15" s="26"/>
      <c r="B15" s="61" t="s">
        <v>70</v>
      </c>
      <c r="C15" s="62" t="s">
        <v>120</v>
      </c>
      <c r="D15" s="62" t="s">
        <v>121</v>
      </c>
      <c r="E15" s="62"/>
      <c r="F15" s="63" t="s">
        <v>122</v>
      </c>
      <c r="G15" s="61" t="s">
        <v>123</v>
      </c>
      <c r="H15" s="61"/>
      <c r="I15" s="52"/>
      <c r="J15" s="31"/>
      <c r="K15" s="31"/>
      <c r="L15" s="31"/>
      <c r="M15" s="31"/>
    </row>
    <row r="16" spans="1:13" s="30" customFormat="1" ht="36">
      <c r="A16" s="26"/>
      <c r="B16" s="61" t="s">
        <v>71</v>
      </c>
      <c r="C16" s="62" t="s">
        <v>120</v>
      </c>
      <c r="D16" s="62" t="s">
        <v>124</v>
      </c>
      <c r="E16" s="62"/>
      <c r="F16" s="63" t="s">
        <v>122</v>
      </c>
      <c r="G16" s="61" t="s">
        <v>125</v>
      </c>
      <c r="H16" s="61"/>
      <c r="I16" s="52"/>
      <c r="J16" s="31"/>
      <c r="K16" s="31"/>
      <c r="L16" s="31"/>
      <c r="M16" s="31"/>
    </row>
    <row r="17" spans="1:13" s="30" customFormat="1" ht="36">
      <c r="A17" s="26"/>
      <c r="B17" s="61" t="s">
        <v>72</v>
      </c>
      <c r="C17" s="62" t="s">
        <v>120</v>
      </c>
      <c r="D17" s="62" t="s">
        <v>126</v>
      </c>
      <c r="E17" s="62"/>
      <c r="F17" s="63" t="s">
        <v>122</v>
      </c>
      <c r="G17" s="61" t="s">
        <v>127</v>
      </c>
      <c r="H17" s="61"/>
      <c r="I17" s="52"/>
      <c r="J17" s="31"/>
      <c r="K17" s="31"/>
      <c r="L17" s="31"/>
      <c r="M17" s="31"/>
    </row>
    <row r="18" spans="1:13" s="30" customFormat="1" ht="12">
      <c r="A18" s="26"/>
      <c r="B18" s="31"/>
      <c r="C18" s="31"/>
      <c r="D18" s="31"/>
      <c r="E18" s="31"/>
      <c r="F18" s="50"/>
      <c r="G18" s="31"/>
      <c r="H18" s="31"/>
      <c r="I18" s="31"/>
      <c r="J18" s="31"/>
      <c r="K18" s="31"/>
      <c r="L18" s="31"/>
      <c r="M18" s="31"/>
    </row>
    <row r="19" spans="1:13" s="30" customFormat="1" ht="33.75" customHeight="1">
      <c r="A19" s="26"/>
      <c r="B19" s="129" t="s">
        <v>128</v>
      </c>
      <c r="C19" s="130"/>
      <c r="D19" s="130"/>
      <c r="E19" s="130"/>
      <c r="F19" s="130"/>
      <c r="G19" s="130"/>
      <c r="H19" s="130"/>
      <c r="I19" s="31"/>
      <c r="J19" s="31"/>
      <c r="K19" s="31"/>
      <c r="L19" s="31"/>
      <c r="M19" s="31"/>
    </row>
  </sheetData>
  <mergeCells count="1">
    <mergeCell ref="B19:H19"/>
  </mergeCells>
  <printOptions/>
  <pageMargins left="0.75" right="0.75" top="1" bottom="1" header="0" footer="0"/>
  <pageSetup fitToHeight="1" fitToWidth="1" horizontalDpi="600" verticalDpi="600" orientation="portrait" paperSize="1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70" zoomScaleNormal="70" workbookViewId="0" topLeftCell="A1">
      <selection activeCell="R50" activeCellId="1" sqref="U2 R50"/>
    </sheetView>
  </sheetViews>
  <sheetFormatPr defaultColWidth="11.421875" defaultRowHeight="12.75"/>
  <cols>
    <col min="1" max="9" width="2.7109375" style="0" customWidth="1"/>
    <col min="10" max="10" width="12.140625" style="0" customWidth="1"/>
    <col min="11" max="11" width="15.140625" style="0" customWidth="1"/>
    <col min="12" max="12" width="13.57421875" style="0" customWidth="1"/>
    <col min="13" max="15" width="12.00390625" style="0" customWidth="1"/>
    <col min="16" max="16" width="13.00390625" style="0" customWidth="1"/>
    <col min="17" max="19" width="12.00390625" style="0" customWidth="1"/>
    <col min="20" max="20" width="12.7109375" style="0" customWidth="1"/>
    <col min="21" max="21" width="12.00390625" style="0" customWidth="1"/>
    <col min="22" max="22" width="12.00390625" style="0" bestFit="1" customWidth="1"/>
    <col min="23" max="23" width="12.00390625" style="0" customWidth="1"/>
    <col min="24" max="16384" width="2.7109375" style="0" customWidth="1"/>
  </cols>
  <sheetData>
    <row r="1" spans="1:16" s="1" customFormat="1" ht="12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2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" customFormat="1" ht="12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12.7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="1" customFormat="1" ht="12"/>
    <row r="6" spans="1:23" s="1" customFormat="1" ht="12.75" customHeight="1">
      <c r="A6" s="156" t="s">
        <v>4</v>
      </c>
      <c r="B6" s="157"/>
      <c r="C6" s="157"/>
      <c r="D6" s="157"/>
      <c r="E6" s="158"/>
      <c r="F6" s="2"/>
      <c r="G6" s="3"/>
      <c r="H6" s="3"/>
      <c r="I6" s="4"/>
      <c r="J6" s="160" t="s">
        <v>173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19" s="30" customFormat="1" ht="12">
      <c r="A8" s="30" t="s">
        <v>5</v>
      </c>
      <c r="B8" s="68" t="s">
        <v>6</v>
      </c>
      <c r="C8" s="69"/>
      <c r="D8" s="69"/>
      <c r="E8" s="69"/>
      <c r="F8" s="69"/>
      <c r="G8" s="69"/>
      <c r="H8" s="69"/>
      <c r="I8" s="69"/>
      <c r="J8" s="69" t="s">
        <v>130</v>
      </c>
      <c r="K8" s="69"/>
      <c r="L8" s="69"/>
      <c r="M8" s="69"/>
      <c r="N8" s="69"/>
      <c r="O8" s="69"/>
      <c r="P8" s="69"/>
      <c r="Q8" s="18"/>
      <c r="R8" s="84"/>
      <c r="S8" s="55"/>
    </row>
    <row r="9" spans="2:19" s="30" customFormat="1" ht="12">
      <c r="B9" s="70" t="s">
        <v>7</v>
      </c>
      <c r="C9" s="71"/>
      <c r="D9" s="71"/>
      <c r="E9" s="71"/>
      <c r="F9" s="71"/>
      <c r="G9" s="71"/>
      <c r="H9" s="71"/>
      <c r="I9" s="71"/>
      <c r="J9" s="71" t="s">
        <v>170</v>
      </c>
      <c r="K9" s="71"/>
      <c r="L9" s="71"/>
      <c r="M9" s="71"/>
      <c r="N9" s="71"/>
      <c r="O9" s="71"/>
      <c r="P9" s="71"/>
      <c r="Q9" s="21"/>
      <c r="R9" s="83"/>
      <c r="S9" s="55"/>
    </row>
    <row r="10" spans="2:19" s="30" customFormat="1" ht="12">
      <c r="B10" s="70" t="s">
        <v>19</v>
      </c>
      <c r="C10" s="71"/>
      <c r="D10" s="71"/>
      <c r="E10" s="71"/>
      <c r="F10" s="71"/>
      <c r="G10" s="71"/>
      <c r="H10" s="71"/>
      <c r="I10" s="71"/>
      <c r="J10" s="105">
        <v>2001</v>
      </c>
      <c r="K10" s="105"/>
      <c r="L10" s="71"/>
      <c r="M10" s="71"/>
      <c r="N10" s="71"/>
      <c r="O10" s="71"/>
      <c r="P10" s="71"/>
      <c r="Q10" s="21"/>
      <c r="R10" s="83"/>
      <c r="S10" s="55"/>
    </row>
    <row r="11" spans="2:19" s="30" customFormat="1" ht="12">
      <c r="B11" s="70" t="s">
        <v>8</v>
      </c>
      <c r="C11" s="71"/>
      <c r="D11" s="71"/>
      <c r="E11" s="71"/>
      <c r="F11" s="71"/>
      <c r="G11" s="71"/>
      <c r="H11" s="71"/>
      <c r="I11" s="71"/>
      <c r="J11" s="71" t="s">
        <v>20</v>
      </c>
      <c r="K11" s="71"/>
      <c r="L11" s="71"/>
      <c r="M11" s="71"/>
      <c r="N11" s="71"/>
      <c r="O11" s="71"/>
      <c r="P11" s="71"/>
      <c r="Q11" s="21"/>
      <c r="R11" s="83"/>
      <c r="S11" s="55"/>
    </row>
    <row r="12" spans="2:19" s="30" customFormat="1" ht="12">
      <c r="B12" s="72" t="s">
        <v>9</v>
      </c>
      <c r="C12" s="73"/>
      <c r="D12" s="73"/>
      <c r="E12" s="73"/>
      <c r="F12" s="73"/>
      <c r="G12" s="73"/>
      <c r="H12" s="73"/>
      <c r="I12" s="73"/>
      <c r="J12" s="73" t="s">
        <v>156</v>
      </c>
      <c r="K12" s="73"/>
      <c r="L12" s="73"/>
      <c r="M12" s="73"/>
      <c r="N12" s="73"/>
      <c r="O12" s="73"/>
      <c r="P12" s="73"/>
      <c r="Q12" s="24"/>
      <c r="R12" s="85"/>
      <c r="S12" s="55"/>
    </row>
    <row r="13" spans="1:2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6"/>
    </row>
    <row r="14" spans="1:2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s="79" customFormat="1" ht="24">
      <c r="B15" s="9"/>
      <c r="C15" s="9"/>
      <c r="D15" s="9"/>
      <c r="E15" s="9"/>
      <c r="F15" s="9"/>
      <c r="G15" s="9"/>
      <c r="H15" s="9"/>
      <c r="I15" s="9"/>
      <c r="J15" s="9"/>
      <c r="K15" s="9"/>
      <c r="L15" s="164" t="s">
        <v>157</v>
      </c>
      <c r="M15" s="164" t="s">
        <v>158</v>
      </c>
      <c r="N15" s="164" t="s">
        <v>159</v>
      </c>
      <c r="O15" s="164" t="s">
        <v>160</v>
      </c>
      <c r="P15" s="164" t="s">
        <v>161</v>
      </c>
      <c r="Q15" s="164" t="s">
        <v>162</v>
      </c>
      <c r="R15" s="164" t="s">
        <v>163</v>
      </c>
      <c r="S15" s="164" t="s">
        <v>164</v>
      </c>
      <c r="T15" s="164" t="s">
        <v>165</v>
      </c>
      <c r="U15" s="164" t="s">
        <v>166</v>
      </c>
      <c r="V15" s="164" t="s">
        <v>167</v>
      </c>
      <c r="W15" s="164" t="s">
        <v>168</v>
      </c>
    </row>
    <row r="16" spans="1:23" s="8" customFormat="1" ht="12">
      <c r="A16" s="10"/>
      <c r="B16" s="163" t="s">
        <v>10</v>
      </c>
      <c r="C16" s="161"/>
      <c r="D16" s="161"/>
      <c r="E16" s="161"/>
      <c r="F16" s="161"/>
      <c r="G16" s="161"/>
      <c r="H16" s="161"/>
      <c r="I16" s="161"/>
      <c r="J16" s="161"/>
      <c r="K16" s="162" t="s">
        <v>11</v>
      </c>
      <c r="L16" s="165">
        <v>2001</v>
      </c>
      <c r="M16" s="165">
        <v>2002</v>
      </c>
      <c r="N16" s="165">
        <v>2003</v>
      </c>
      <c r="O16" s="165">
        <v>2004</v>
      </c>
      <c r="P16" s="165">
        <v>2005</v>
      </c>
      <c r="Q16" s="165">
        <v>2006</v>
      </c>
      <c r="R16" s="165">
        <v>2007</v>
      </c>
      <c r="S16" s="165">
        <v>2008</v>
      </c>
      <c r="T16" s="165">
        <v>2009</v>
      </c>
      <c r="U16" s="165">
        <v>2010</v>
      </c>
      <c r="V16" s="165">
        <v>2011</v>
      </c>
      <c r="W16" s="164">
        <v>20</v>
      </c>
    </row>
    <row r="17" spans="1:23" ht="12.75" customHeight="1">
      <c r="A17" s="6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2:23" s="1" customFormat="1" ht="12">
      <c r="B18" s="140" t="s">
        <v>131</v>
      </c>
      <c r="C18" s="141"/>
      <c r="D18" s="141"/>
      <c r="E18" s="141"/>
      <c r="F18" s="141"/>
      <c r="G18" s="141"/>
      <c r="H18" s="141"/>
      <c r="I18" s="141"/>
      <c r="J18" s="142"/>
      <c r="K18" s="171" t="s">
        <v>311</v>
      </c>
      <c r="L18" s="143">
        <v>48.97</v>
      </c>
      <c r="M18" s="143">
        <v>1.42</v>
      </c>
      <c r="N18" s="143">
        <v>8.71</v>
      </c>
      <c r="O18" s="143">
        <v>7.93</v>
      </c>
      <c r="P18" s="143">
        <v>20.15</v>
      </c>
      <c r="Q18" s="143">
        <v>0</v>
      </c>
      <c r="R18" s="143">
        <v>75.1</v>
      </c>
      <c r="S18" s="143">
        <v>0</v>
      </c>
      <c r="T18" s="143">
        <v>7.6</v>
      </c>
      <c r="U18" s="143">
        <v>8.92</v>
      </c>
      <c r="V18" s="143">
        <v>75.73</v>
      </c>
      <c r="W18" s="143">
        <f>SUM(L18:V18)</f>
        <v>254.52999999999997</v>
      </c>
    </row>
    <row r="19" spans="2:23" s="1" customFormat="1" ht="12">
      <c r="B19" s="140" t="s">
        <v>131</v>
      </c>
      <c r="C19" s="141"/>
      <c r="D19" s="141"/>
      <c r="E19" s="141"/>
      <c r="F19" s="141"/>
      <c r="G19" s="141"/>
      <c r="H19" s="141"/>
      <c r="I19" s="141"/>
      <c r="J19" s="142"/>
      <c r="K19" s="171" t="s">
        <v>312</v>
      </c>
      <c r="L19" s="143">
        <v>0</v>
      </c>
      <c r="M19" s="143">
        <v>0.05</v>
      </c>
      <c r="N19" s="143">
        <v>0</v>
      </c>
      <c r="O19" s="143">
        <v>0</v>
      </c>
      <c r="P19" s="143">
        <v>0</v>
      </c>
      <c r="Q19" s="143">
        <v>3.93</v>
      </c>
      <c r="R19" s="143">
        <v>48.48</v>
      </c>
      <c r="S19" s="143">
        <v>0</v>
      </c>
      <c r="T19" s="143">
        <v>0</v>
      </c>
      <c r="U19" s="143">
        <v>0</v>
      </c>
      <c r="V19" s="143">
        <v>96.72</v>
      </c>
      <c r="W19" s="143">
        <f aca="true" t="shared" si="0" ref="W19:W24">SUM(L19:V19)</f>
        <v>149.18</v>
      </c>
    </row>
    <row r="20" spans="2:23" s="1" customFormat="1" ht="12">
      <c r="B20" s="140" t="s">
        <v>132</v>
      </c>
      <c r="C20" s="141"/>
      <c r="D20" s="141"/>
      <c r="E20" s="141"/>
      <c r="F20" s="141"/>
      <c r="G20" s="141"/>
      <c r="H20" s="141"/>
      <c r="I20" s="141"/>
      <c r="J20" s="142"/>
      <c r="K20" s="171" t="s">
        <v>313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11.86</v>
      </c>
      <c r="W20" s="143">
        <f t="shared" si="0"/>
        <v>11.86</v>
      </c>
    </row>
    <row r="21" spans="2:23" s="1" customFormat="1" ht="12">
      <c r="B21" s="140" t="s">
        <v>133</v>
      </c>
      <c r="C21" s="141"/>
      <c r="D21" s="141"/>
      <c r="E21" s="141"/>
      <c r="F21" s="141"/>
      <c r="G21" s="141"/>
      <c r="H21" s="141"/>
      <c r="I21" s="141"/>
      <c r="J21" s="142"/>
      <c r="K21" s="171" t="s">
        <v>314</v>
      </c>
      <c r="L21" s="143">
        <v>139.38</v>
      </c>
      <c r="M21" s="143">
        <v>32.27</v>
      </c>
      <c r="N21" s="143">
        <v>8.14</v>
      </c>
      <c r="O21" s="143">
        <v>46.02</v>
      </c>
      <c r="P21" s="143">
        <v>40.44</v>
      </c>
      <c r="Q21" s="143">
        <v>48.15</v>
      </c>
      <c r="R21" s="143">
        <v>299.36</v>
      </c>
      <c r="S21" s="143">
        <v>138.74</v>
      </c>
      <c r="T21" s="143">
        <v>98.95</v>
      </c>
      <c r="U21" s="143">
        <v>15.52</v>
      </c>
      <c r="V21" s="143">
        <v>17.35</v>
      </c>
      <c r="W21" s="143">
        <f t="shared" si="0"/>
        <v>884.32</v>
      </c>
    </row>
    <row r="22" spans="2:23" s="1" customFormat="1" ht="12">
      <c r="B22" s="140" t="s">
        <v>134</v>
      </c>
      <c r="C22" s="141"/>
      <c r="D22" s="141"/>
      <c r="E22" s="141"/>
      <c r="F22" s="141"/>
      <c r="G22" s="141"/>
      <c r="H22" s="141"/>
      <c r="I22" s="141"/>
      <c r="J22" s="142"/>
      <c r="K22" s="171" t="s">
        <v>315</v>
      </c>
      <c r="L22" s="143">
        <v>165.07</v>
      </c>
      <c r="M22" s="143">
        <v>80.05</v>
      </c>
      <c r="N22" s="143">
        <v>63.87</v>
      </c>
      <c r="O22" s="143">
        <v>198.18</v>
      </c>
      <c r="P22" s="143">
        <v>170.21</v>
      </c>
      <c r="Q22" s="143">
        <v>60.37</v>
      </c>
      <c r="R22" s="143">
        <v>79.43</v>
      </c>
      <c r="S22" s="143">
        <v>76.73</v>
      </c>
      <c r="T22" s="143">
        <v>138.62</v>
      </c>
      <c r="U22" s="143">
        <v>46.51</v>
      </c>
      <c r="V22" s="143">
        <v>28.61</v>
      </c>
      <c r="W22" s="143">
        <f t="shared" si="0"/>
        <v>1107.65</v>
      </c>
    </row>
    <row r="23" spans="2:23" ht="12.75">
      <c r="B23" s="140" t="s">
        <v>316</v>
      </c>
      <c r="C23" s="141"/>
      <c r="D23" s="141"/>
      <c r="E23" s="141"/>
      <c r="F23" s="141"/>
      <c r="G23" s="141"/>
      <c r="H23" s="141"/>
      <c r="I23" s="141"/>
      <c r="J23" s="142"/>
      <c r="K23" s="171" t="s">
        <v>316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0.33</v>
      </c>
      <c r="W23" s="144">
        <f t="shared" si="0"/>
        <v>0.33</v>
      </c>
    </row>
    <row r="24" spans="2:23" ht="12.75">
      <c r="B24" s="140" t="s">
        <v>153</v>
      </c>
      <c r="C24" s="141"/>
      <c r="D24" s="141"/>
      <c r="E24" s="141"/>
      <c r="F24" s="141"/>
      <c r="G24" s="141"/>
      <c r="H24" s="141"/>
      <c r="I24" s="141"/>
      <c r="J24" s="142"/>
      <c r="K24" s="171" t="s">
        <v>153</v>
      </c>
      <c r="L24" s="176">
        <v>0</v>
      </c>
      <c r="M24" s="176">
        <v>1.81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44">
        <f t="shared" si="0"/>
        <v>1.81</v>
      </c>
    </row>
    <row r="25" spans="2:23" s="14" customFormat="1" ht="12.7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2:23" s="14" customFormat="1" ht="12.7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2:23" s="74" customFormat="1" ht="33" customHeight="1">
      <c r="B27" s="75"/>
      <c r="C27" s="76"/>
      <c r="D27" s="76"/>
      <c r="E27" s="76"/>
      <c r="F27" s="76"/>
      <c r="G27" s="76"/>
      <c r="H27" s="76"/>
      <c r="I27" s="76"/>
      <c r="J27" s="76"/>
      <c r="K27" s="185" t="s">
        <v>136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77"/>
      <c r="W27" s="77"/>
    </row>
    <row r="28" spans="2:23" s="74" customFormat="1" ht="11.25">
      <c r="B28" s="75"/>
      <c r="C28" s="76"/>
      <c r="D28" s="76"/>
      <c r="E28" s="76"/>
      <c r="F28" s="76"/>
      <c r="G28" s="76"/>
      <c r="H28" s="76"/>
      <c r="I28" s="76"/>
      <c r="J28" s="76"/>
      <c r="K28" s="78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2:23" s="74" customFormat="1" ht="27" customHeight="1">
      <c r="B29" s="75"/>
      <c r="C29" s="76"/>
      <c r="D29" s="76"/>
      <c r="E29" s="76"/>
      <c r="F29" s="76"/>
      <c r="G29" s="76"/>
      <c r="H29" s="76"/>
      <c r="I29" s="76"/>
      <c r="J29" s="76"/>
      <c r="K29" s="130" t="s">
        <v>135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77"/>
      <c r="W29" s="77"/>
    </row>
    <row r="30" spans="2:11" s="79" customFormat="1" ht="11.25"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2.7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2.7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2.7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2.7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2.7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2.7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2.7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2.7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2.7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2.7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2.7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2.7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2.7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2.7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2.7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2.7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2.7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2.7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2.7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2.7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2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2.7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2.7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2.7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2.7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2.7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2.7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2.7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2.7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2.7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2.7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2.7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2.7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2.7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2.7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2.7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2.7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2.7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2.7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2.7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2.7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2.75">
      <c r="B81" s="15"/>
      <c r="C81" s="15"/>
      <c r="D81" s="15"/>
      <c r="E81" s="15"/>
      <c r="F81" s="15"/>
      <c r="G81" s="15"/>
      <c r="H81" s="15"/>
      <c r="I81" s="15"/>
      <c r="J81" s="15"/>
      <c r="K81" s="15"/>
    </row>
  </sheetData>
  <mergeCells count="15">
    <mergeCell ref="A6:E6"/>
    <mergeCell ref="A1:P1"/>
    <mergeCell ref="A2:P2"/>
    <mergeCell ref="A3:P3"/>
    <mergeCell ref="A4:P4"/>
    <mergeCell ref="J10:K10"/>
    <mergeCell ref="K27:U27"/>
    <mergeCell ref="K29:U29"/>
    <mergeCell ref="B22:J22"/>
    <mergeCell ref="B23:J23"/>
    <mergeCell ref="B24:J24"/>
    <mergeCell ref="B18:J18"/>
    <mergeCell ref="B19:J19"/>
    <mergeCell ref="B20:J20"/>
    <mergeCell ref="B21:J21"/>
  </mergeCells>
  <printOptions/>
  <pageMargins left="0.75" right="0.75" top="1" bottom="1" header="0" footer="0"/>
  <pageSetup fitToHeight="1" fitToWidth="1" horizontalDpi="600" verticalDpi="600" orientation="landscape" paperSize="9" scale="65" r:id="rId4"/>
  <drawing r:id="rId3"/>
  <legacyDrawing r:id="rId2"/>
  <oleObjects>
    <oleObject progId="" shapeId="103530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70" zoomScaleNormal="70" workbookViewId="0" topLeftCell="A1">
      <selection activeCell="R50" activeCellId="1" sqref="U2 R50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0.7109375" style="0" customWidth="1"/>
    <col min="17" max="17" width="9.8515625" style="0" bestFit="1" customWidth="1"/>
    <col min="18" max="18" width="6.57421875" style="0" bestFit="1" customWidth="1"/>
    <col min="19" max="19" width="7.7109375" style="0" customWidth="1"/>
    <col min="20" max="20" width="7.421875" style="0" customWidth="1"/>
    <col min="21" max="21" width="10.57421875" style="0" customWidth="1"/>
    <col min="22" max="23" width="11.00390625" style="0" customWidth="1"/>
    <col min="24" max="16384" width="2.7109375" style="0" customWidth="1"/>
  </cols>
  <sheetData>
    <row r="1" spans="2:12" s="1" customFormat="1" ht="12">
      <c r="B1" s="106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s="1" customFormat="1" ht="12">
      <c r="B2" s="106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s="1" customFormat="1" ht="12">
      <c r="B3" s="106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s="1" customFormat="1" ht="12">
      <c r="B4" s="106" t="s">
        <v>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6" spans="2:10" s="1" customFormat="1" ht="12">
      <c r="B6" s="156" t="s">
        <v>4</v>
      </c>
      <c r="C6" s="157"/>
      <c r="D6" s="157"/>
      <c r="E6" s="157"/>
      <c r="F6" s="158"/>
      <c r="G6" s="134"/>
      <c r="H6" s="135"/>
      <c r="I6" s="135"/>
      <c r="J6" s="159" t="s">
        <v>317</v>
      </c>
    </row>
    <row r="7" s="1" customFormat="1" ht="12"/>
    <row r="8" spans="1:16" s="1" customFormat="1" ht="12">
      <c r="A8" s="1" t="s">
        <v>5</v>
      </c>
      <c r="B8" s="68" t="s">
        <v>6</v>
      </c>
      <c r="C8" s="69"/>
      <c r="D8" s="69"/>
      <c r="E8" s="69"/>
      <c r="F8" s="69"/>
      <c r="G8" s="69"/>
      <c r="H8" s="69"/>
      <c r="I8" s="69"/>
      <c r="J8" s="69" t="s">
        <v>337</v>
      </c>
      <c r="K8" s="69"/>
      <c r="L8" s="69"/>
      <c r="M8" s="96"/>
      <c r="N8" s="96"/>
      <c r="O8" s="19"/>
      <c r="P8" s="21"/>
    </row>
    <row r="9" spans="2:16" s="97" customFormat="1" ht="12">
      <c r="B9" s="70" t="s">
        <v>7</v>
      </c>
      <c r="C9" s="71"/>
      <c r="D9" s="71"/>
      <c r="E9" s="71"/>
      <c r="F9" s="71"/>
      <c r="G9" s="71"/>
      <c r="H9" s="71"/>
      <c r="I9" s="71"/>
      <c r="J9" s="71" t="s">
        <v>170</v>
      </c>
      <c r="K9" s="71"/>
      <c r="L9" s="71"/>
      <c r="M9" s="98"/>
      <c r="N9" s="98"/>
      <c r="O9" s="22"/>
      <c r="P9" s="21"/>
    </row>
    <row r="10" spans="2:16" s="1" customFormat="1" ht="12">
      <c r="B10" s="70" t="s">
        <v>19</v>
      </c>
      <c r="C10" s="71"/>
      <c r="D10" s="71"/>
      <c r="E10" s="71"/>
      <c r="F10" s="71"/>
      <c r="G10" s="71"/>
      <c r="H10" s="71"/>
      <c r="I10" s="71"/>
      <c r="J10" s="105">
        <v>2001</v>
      </c>
      <c r="K10" s="105"/>
      <c r="L10" s="105"/>
      <c r="M10" s="98"/>
      <c r="N10" s="98"/>
      <c r="O10" s="22"/>
      <c r="P10" s="21"/>
    </row>
    <row r="11" spans="2:16" s="1" customFormat="1" ht="12">
      <c r="B11" s="70" t="s">
        <v>8</v>
      </c>
      <c r="C11" s="71"/>
      <c r="D11" s="71"/>
      <c r="E11" s="71"/>
      <c r="F11" s="71"/>
      <c r="G11" s="71"/>
      <c r="H11" s="71"/>
      <c r="I11" s="71"/>
      <c r="J11" s="71" t="s">
        <v>20</v>
      </c>
      <c r="K11" s="71"/>
      <c r="L11" s="71"/>
      <c r="M11" s="98"/>
      <c r="N11" s="98"/>
      <c r="O11" s="22"/>
      <c r="P11" s="21"/>
    </row>
    <row r="12" spans="2:16" s="1" customFormat="1" ht="25.5" customHeight="1">
      <c r="B12" s="99" t="s">
        <v>9</v>
      </c>
      <c r="C12" s="73"/>
      <c r="D12" s="73"/>
      <c r="E12" s="73"/>
      <c r="F12" s="73"/>
      <c r="G12" s="73"/>
      <c r="H12" s="73"/>
      <c r="I12" s="73"/>
      <c r="J12" s="136" t="s">
        <v>318</v>
      </c>
      <c r="K12" s="137"/>
      <c r="L12" s="137"/>
      <c r="M12" s="137"/>
      <c r="N12" s="137"/>
      <c r="O12" s="138"/>
      <c r="P12" s="100"/>
    </row>
    <row r="13" spans="2:15" ht="12.7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1"/>
    </row>
    <row r="14" spans="2:23" ht="12.75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145" t="s">
        <v>157</v>
      </c>
      <c r="M14" s="146" t="s">
        <v>319</v>
      </c>
      <c r="N14" s="146" t="s">
        <v>159</v>
      </c>
      <c r="O14" s="146" t="s">
        <v>320</v>
      </c>
      <c r="P14" s="146" t="s">
        <v>321</v>
      </c>
      <c r="Q14" s="146" t="s">
        <v>162</v>
      </c>
      <c r="R14" s="146" t="s">
        <v>163</v>
      </c>
      <c r="S14" s="146" t="s">
        <v>322</v>
      </c>
      <c r="T14" s="146" t="s">
        <v>323</v>
      </c>
      <c r="U14" s="146" t="s">
        <v>166</v>
      </c>
      <c r="V14" s="146" t="s">
        <v>167</v>
      </c>
      <c r="W14" s="147" t="s">
        <v>338</v>
      </c>
    </row>
    <row r="15" spans="2:23" s="1" customFormat="1" ht="24.75" customHeight="1"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</row>
    <row r="16" spans="2:23" s="1" customFormat="1" ht="12">
      <c r="B16" s="153" t="s">
        <v>10</v>
      </c>
      <c r="C16" s="154"/>
      <c r="D16" s="154"/>
      <c r="E16" s="154"/>
      <c r="F16" s="154"/>
      <c r="G16" s="154"/>
      <c r="H16" s="154"/>
      <c r="I16" s="154"/>
      <c r="J16" s="155"/>
      <c r="K16" s="152" t="s">
        <v>324</v>
      </c>
      <c r="L16" s="151">
        <v>2001</v>
      </c>
      <c r="M16" s="151">
        <v>2002</v>
      </c>
      <c r="N16" s="151">
        <v>2003</v>
      </c>
      <c r="O16" s="151">
        <v>2004</v>
      </c>
      <c r="P16" s="151">
        <v>2005</v>
      </c>
      <c r="Q16" s="151">
        <v>2006</v>
      </c>
      <c r="R16" s="151">
        <v>2007</v>
      </c>
      <c r="S16" s="151">
        <v>2008</v>
      </c>
      <c r="T16" s="151">
        <v>2009</v>
      </c>
      <c r="U16" s="151">
        <v>2010</v>
      </c>
      <c r="V16" s="151">
        <v>2011</v>
      </c>
      <c r="W16" s="151">
        <v>20</v>
      </c>
    </row>
    <row r="17" spans="2:15" s="1" customFormat="1" ht="12">
      <c r="B17" s="104"/>
      <c r="C17" s="98"/>
      <c r="D17" s="98"/>
      <c r="E17" s="98"/>
      <c r="F17" s="98"/>
      <c r="G17" s="98"/>
      <c r="H17" s="98"/>
      <c r="I17" s="98"/>
      <c r="J17" s="132"/>
      <c r="K17" s="133"/>
      <c r="L17" s="133"/>
      <c r="M17" s="133"/>
      <c r="N17" s="133"/>
      <c r="O17" s="133"/>
    </row>
    <row r="18" spans="2:23" s="1" customFormat="1" ht="12">
      <c r="B18" s="140" t="s">
        <v>325</v>
      </c>
      <c r="C18" s="141"/>
      <c r="D18" s="141"/>
      <c r="E18" s="141"/>
      <c r="F18" s="141"/>
      <c r="G18" s="141"/>
      <c r="H18" s="141"/>
      <c r="I18" s="141"/>
      <c r="J18" s="142"/>
      <c r="K18" s="143" t="s">
        <v>326</v>
      </c>
      <c r="L18" s="143">
        <v>117.35</v>
      </c>
      <c r="M18" s="143">
        <v>4.84</v>
      </c>
      <c r="N18" s="143">
        <v>17.17</v>
      </c>
      <c r="O18" s="143">
        <v>33.86</v>
      </c>
      <c r="P18" s="143">
        <v>3.99</v>
      </c>
      <c r="Q18" s="143">
        <v>2.55</v>
      </c>
      <c r="R18" s="143">
        <v>95.65</v>
      </c>
      <c r="S18" s="143">
        <v>6.14</v>
      </c>
      <c r="T18" s="143">
        <v>12.08</v>
      </c>
      <c r="U18" s="143">
        <v>51.48</v>
      </c>
      <c r="V18" s="143">
        <v>85.35</v>
      </c>
      <c r="W18" s="143">
        <f aca="true" t="shared" si="0" ref="W18:W23">SUM(L18:V18)</f>
        <v>430.46000000000004</v>
      </c>
    </row>
    <row r="19" spans="2:23" s="1" customFormat="1" ht="12">
      <c r="B19" s="140" t="s">
        <v>327</v>
      </c>
      <c r="C19" s="141"/>
      <c r="D19" s="141"/>
      <c r="E19" s="141"/>
      <c r="F19" s="141"/>
      <c r="G19" s="141"/>
      <c r="H19" s="141"/>
      <c r="I19" s="141"/>
      <c r="J19" s="142"/>
      <c r="K19" s="143" t="s">
        <v>328</v>
      </c>
      <c r="L19" s="143">
        <v>76.5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67.31</v>
      </c>
      <c r="T19" s="143">
        <v>74.75</v>
      </c>
      <c r="U19" s="143">
        <v>2.35</v>
      </c>
      <c r="V19" s="143">
        <v>16.88</v>
      </c>
      <c r="W19" s="143">
        <f t="shared" si="0"/>
        <v>237.79</v>
      </c>
    </row>
    <row r="20" spans="2:23" s="1" customFormat="1" ht="12">
      <c r="B20" s="140" t="s">
        <v>329</v>
      </c>
      <c r="C20" s="141"/>
      <c r="D20" s="141"/>
      <c r="E20" s="141"/>
      <c r="F20" s="141"/>
      <c r="G20" s="141"/>
      <c r="H20" s="141"/>
      <c r="I20" s="141"/>
      <c r="J20" s="142"/>
      <c r="K20" s="143" t="s">
        <v>330</v>
      </c>
      <c r="L20" s="143">
        <v>44.89</v>
      </c>
      <c r="M20" s="143">
        <v>12.92</v>
      </c>
      <c r="N20" s="143">
        <v>2.76</v>
      </c>
      <c r="O20" s="143">
        <v>4.67</v>
      </c>
      <c r="P20" s="143">
        <v>0</v>
      </c>
      <c r="Q20" s="143">
        <v>0</v>
      </c>
      <c r="R20" s="143">
        <v>0</v>
      </c>
      <c r="S20" s="143">
        <v>0</v>
      </c>
      <c r="T20" s="143">
        <v>22.98</v>
      </c>
      <c r="U20" s="143">
        <v>0</v>
      </c>
      <c r="V20" s="143">
        <v>0</v>
      </c>
      <c r="W20" s="143">
        <f t="shared" si="0"/>
        <v>88.22</v>
      </c>
    </row>
    <row r="21" spans="2:23" s="1" customFormat="1" ht="12">
      <c r="B21" s="140" t="s">
        <v>331</v>
      </c>
      <c r="C21" s="141"/>
      <c r="D21" s="141"/>
      <c r="E21" s="141"/>
      <c r="F21" s="141"/>
      <c r="G21" s="141"/>
      <c r="H21" s="141"/>
      <c r="I21" s="141"/>
      <c r="J21" s="142"/>
      <c r="K21" s="143" t="s">
        <v>332</v>
      </c>
      <c r="L21" s="143">
        <v>80.39</v>
      </c>
      <c r="M21" s="143">
        <v>38.46</v>
      </c>
      <c r="N21" s="143">
        <v>23.89</v>
      </c>
      <c r="O21" s="143">
        <v>69.26</v>
      </c>
      <c r="P21" s="143">
        <v>142.29</v>
      </c>
      <c r="Q21" s="143">
        <v>94.33</v>
      </c>
      <c r="R21" s="143">
        <v>235.99</v>
      </c>
      <c r="S21" s="143">
        <v>76.84</v>
      </c>
      <c r="T21" s="143">
        <v>59.96</v>
      </c>
      <c r="U21" s="143">
        <v>10.03</v>
      </c>
      <c r="V21" s="143">
        <v>13.54</v>
      </c>
      <c r="W21" s="143">
        <f t="shared" si="0"/>
        <v>844.9799999999999</v>
      </c>
    </row>
    <row r="22" spans="2:23" s="1" customFormat="1" ht="12">
      <c r="B22" s="140" t="s">
        <v>333</v>
      </c>
      <c r="C22" s="141"/>
      <c r="D22" s="141"/>
      <c r="E22" s="141"/>
      <c r="F22" s="141"/>
      <c r="G22" s="141"/>
      <c r="H22" s="141"/>
      <c r="I22" s="141"/>
      <c r="J22" s="142"/>
      <c r="K22" s="143" t="s">
        <v>334</v>
      </c>
      <c r="L22" s="143">
        <v>0.16</v>
      </c>
      <c r="M22" s="143">
        <v>30.92</v>
      </c>
      <c r="N22" s="143">
        <v>0</v>
      </c>
      <c r="O22" s="143">
        <v>14.28</v>
      </c>
      <c r="P22" s="143">
        <v>7.65</v>
      </c>
      <c r="Q22" s="143">
        <v>0.69</v>
      </c>
      <c r="R22" s="143">
        <v>123.59</v>
      </c>
      <c r="S22" s="143">
        <v>26.52</v>
      </c>
      <c r="T22" s="143">
        <v>45.32</v>
      </c>
      <c r="U22" s="143">
        <v>0</v>
      </c>
      <c r="V22" s="143">
        <v>0</v>
      </c>
      <c r="W22" s="143">
        <f t="shared" si="0"/>
        <v>249.13</v>
      </c>
    </row>
    <row r="23" spans="2:23" ht="12.75">
      <c r="B23" s="140" t="s">
        <v>335</v>
      </c>
      <c r="C23" s="141"/>
      <c r="D23" s="141"/>
      <c r="E23" s="141"/>
      <c r="F23" s="141"/>
      <c r="G23" s="141"/>
      <c r="H23" s="141"/>
      <c r="I23" s="141"/>
      <c r="J23" s="142"/>
      <c r="K23" s="143" t="s">
        <v>336</v>
      </c>
      <c r="L23" s="143">
        <v>34.14</v>
      </c>
      <c r="M23" s="143">
        <v>28.47</v>
      </c>
      <c r="N23" s="143">
        <v>36.9</v>
      </c>
      <c r="O23" s="143">
        <v>130.08</v>
      </c>
      <c r="P23" s="143">
        <v>76.88</v>
      </c>
      <c r="Q23" s="143">
        <v>14.88</v>
      </c>
      <c r="R23" s="143">
        <v>47.15</v>
      </c>
      <c r="S23" s="143">
        <v>38.66</v>
      </c>
      <c r="T23" s="143">
        <v>30.08</v>
      </c>
      <c r="U23" s="143">
        <v>7.09</v>
      </c>
      <c r="V23" s="143">
        <v>114.84</v>
      </c>
      <c r="W23" s="144">
        <f t="shared" si="0"/>
        <v>559.17</v>
      </c>
    </row>
  </sheetData>
  <mergeCells count="28">
    <mergeCell ref="B1:L1"/>
    <mergeCell ref="B2:L2"/>
    <mergeCell ref="B3:L3"/>
    <mergeCell ref="B4:L4"/>
    <mergeCell ref="B6:F6"/>
    <mergeCell ref="G6:I6"/>
    <mergeCell ref="J10:L10"/>
    <mergeCell ref="J12:O12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B16:J16"/>
    <mergeCell ref="J17:O17"/>
    <mergeCell ref="B18:J18"/>
    <mergeCell ref="B19:J19"/>
    <mergeCell ref="B20:J20"/>
    <mergeCell ref="B21:J21"/>
    <mergeCell ref="B22:J22"/>
    <mergeCell ref="B23:J23"/>
  </mergeCells>
  <printOptions/>
  <pageMargins left="0.75" right="0.75" top="1" bottom="1" header="0" footer="0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gjuarez</dc:creator>
  <cp:keywords/>
  <dc:description/>
  <cp:lastModifiedBy>usuario</cp:lastModifiedBy>
  <cp:lastPrinted>2007-07-30T19:45:49Z</cp:lastPrinted>
  <dcterms:created xsi:type="dcterms:W3CDTF">2006-04-24T20:05:25Z</dcterms:created>
  <dcterms:modified xsi:type="dcterms:W3CDTF">2007-07-30T19:46:03Z</dcterms:modified>
  <cp:category/>
  <cp:version/>
  <cp:contentType/>
  <cp:contentStatus/>
</cp:coreProperties>
</file>