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09_20" sheetId="1" r:id="rId1"/>
  </sheets>
  <definedNames>
    <definedName name="_xlnm.Print_Area" localSheetId="0">'09_20'!$A$1:$R$28</definedName>
  </definedNames>
  <calcPr fullCalcOnLoad="1"/>
</workbook>
</file>

<file path=xl/sharedStrings.xml><?xml version="1.0" encoding="utf-8"?>
<sst xmlns="http://schemas.openxmlformats.org/spreadsheetml/2006/main" count="49" uniqueCount="49">
  <si>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</si>
  <si>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</si>
  <si>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</si>
  <si>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</si>
  <si>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</si>
  <si>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</si>
  <si>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</si>
  <si>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</si>
  <si>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</si>
  <si>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>Esquipulas</t>
  </si>
  <si>
    <t>Quezaltepeque</t>
  </si>
  <si>
    <t>San Jacinto</t>
  </si>
  <si>
    <t>Chiquimula</t>
  </si>
  <si>
    <t>Concepción   las Minas</t>
  </si>
  <si>
    <t>Variable</t>
  </si>
  <si>
    <t>Instituto Nacional de Estadística, XI Censo de Población y VI Habitación</t>
  </si>
  <si>
    <t>Ref. Codigo Campo</t>
  </si>
  <si>
    <t>Código Departamento y Municipio</t>
  </si>
  <si>
    <t>Indicador</t>
  </si>
  <si>
    <t>San José la Arada</t>
  </si>
  <si>
    <t>San Juan Ermita</t>
  </si>
  <si>
    <t>Jocotán</t>
  </si>
  <si>
    <t>Camotán</t>
  </si>
  <si>
    <t>Olopa</t>
  </si>
  <si>
    <t>Ipala</t>
  </si>
  <si>
    <t>Departamento de Chiquimula</t>
  </si>
  <si>
    <t>PAIS</t>
  </si>
  <si>
    <t>T_POB_MAS 7</t>
  </si>
  <si>
    <t xml:space="preserve">Número de personas </t>
  </si>
  <si>
    <t>Municipios del Departamento de Chiquimula</t>
  </si>
  <si>
    <t>23 - 20</t>
  </si>
  <si>
    <t>Población Económicamente activa, por sexo, ocupada y desocupada</t>
  </si>
  <si>
    <t>Tasa de Ocupación</t>
  </si>
  <si>
    <t>Tasa de desocupación</t>
  </si>
  <si>
    <t>PEA</t>
  </si>
  <si>
    <t>POB_OCUP</t>
  </si>
  <si>
    <t>POB_DESOC</t>
  </si>
  <si>
    <t>PEA_H</t>
  </si>
  <si>
    <t>PEA_M</t>
  </si>
  <si>
    <t>P_OCUP</t>
  </si>
  <si>
    <t>P_DESOC</t>
  </si>
  <si>
    <t>09a Total de población de más de 7 años</t>
  </si>
  <si>
    <t>23a Población Económicamente Activa</t>
  </si>
  <si>
    <t>23b Población Ocupada</t>
  </si>
  <si>
    <t>23c Población Desocupada</t>
  </si>
  <si>
    <t>23d Población Económicamente Activa Hombres</t>
  </si>
  <si>
    <t>23e Población Económicamente Activa Mujeres</t>
  </si>
  <si>
    <t>23h Tasa de Ocupación</t>
  </si>
  <si>
    <t>23i Tasa de Desocupación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</si>
</sst>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4" xfId="0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/>
    </xf>
    <xf numFmtId="0" fontId="3" fillId="0" borderId="6" xfId="0" applyFont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3" fillId="0" borderId="8" xfId="0" applyFont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13" xfId="0" applyFill="1" applyBorder="1" applyAlignment="1">
      <alignment/>
    </xf>
    <xf numFmtId="0" fontId="1" fillId="2" borderId="13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/>
    </xf>
    <xf numFmtId="0" fontId="3" fillId="3" borderId="2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left"/>
    </xf>
    <xf numFmtId="0" fontId="0" fillId="3" borderId="13" xfId="0" applyFill="1" applyBorder="1" applyAlignment="1">
      <alignment/>
    </xf>
    <xf numFmtId="0" fontId="3" fillId="3" borderId="2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1" fontId="3" fillId="3" borderId="13" xfId="0" applyNumberFormat="1" applyFont="1" applyFill="1" applyBorder="1" applyAlignment="1">
      <alignment horizontal="left"/>
    </xf>
    <xf numFmtId="2" fontId="0" fillId="3" borderId="13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295275</xdr:colOff>
      <xdr:row>8</xdr:row>
      <xdr:rowOff>104775</xdr:rowOff>
    </xdr:from>
    <xdr:to>
      <xdr:col>10</xdr:col>
      <xdr:colOff>714375</xdr:colOff>
      <xdr:row>13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13335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tabSelected="1" zoomScale="85" zoomScaleNormal="85" workbookViewId="0" topLeftCell="A1">
      <selection activeCell="F16" sqref="F16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12.7109375" style="0" customWidth="1"/>
    <col min="5" max="5" width="16.140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26" t="s">
        <v>4</v>
      </c>
      <c r="B6" s="27"/>
      <c r="D6" s="28" t="s">
        <v>30</v>
      </c>
      <c r="E6" s="29"/>
    </row>
    <row r="7" s="6" customFormat="1" ht="12"/>
    <row r="8" spans="2:23" ht="12.75">
      <c r="B8" s="14" t="s">
        <v>14</v>
      </c>
      <c r="C8" s="9"/>
      <c r="D8" s="8" t="s">
        <v>31</v>
      </c>
      <c r="E8" s="9"/>
      <c r="F8" s="9"/>
      <c r="G8" s="9"/>
      <c r="H8" s="15"/>
      <c r="I8" s="6"/>
      <c r="J8" s="7"/>
      <c r="K8" s="7"/>
      <c r="L8" s="7"/>
      <c r="M8" s="7"/>
      <c r="N8" s="6"/>
      <c r="O8" s="6"/>
      <c r="P8" s="6"/>
      <c r="Q8" s="6"/>
      <c r="R8" s="6"/>
      <c r="S8" s="6"/>
      <c r="T8" s="6"/>
      <c r="U8" s="6"/>
      <c r="V8" s="6"/>
      <c r="W8" s="6"/>
    </row>
    <row r="9" spans="2:23" ht="12.75">
      <c r="B9" s="16" t="s">
        <v>18</v>
      </c>
      <c r="C9" s="10"/>
      <c r="D9" s="17" t="s">
        <v>32</v>
      </c>
      <c r="E9" s="10"/>
      <c r="F9" s="10"/>
      <c r="G9" s="10"/>
      <c r="H9" s="18"/>
      <c r="I9" s="6"/>
      <c r="J9" s="10"/>
      <c r="K9" s="10"/>
      <c r="L9" s="10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2:23" ht="12.75">
      <c r="B10" s="16"/>
      <c r="C10" s="10"/>
      <c r="D10" s="17" t="s">
        <v>33</v>
      </c>
      <c r="E10" s="10"/>
      <c r="F10" s="10"/>
      <c r="G10" s="10"/>
      <c r="H10" s="18"/>
      <c r="I10" s="6"/>
      <c r="J10" s="10"/>
      <c r="K10" s="10"/>
      <c r="L10" s="10"/>
      <c r="M10" s="10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2:23" ht="12.75">
      <c r="B11" s="19" t="s">
        <v>5</v>
      </c>
      <c r="C11" s="7"/>
      <c r="D11" s="7" t="s">
        <v>29</v>
      </c>
      <c r="E11" s="7"/>
      <c r="F11" s="7"/>
      <c r="G11" s="7"/>
      <c r="H11" s="18"/>
      <c r="I11" s="6"/>
      <c r="J11" s="7"/>
      <c r="K11" s="7"/>
      <c r="L11" s="7"/>
      <c r="M11" s="7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2:23" ht="12.75">
      <c r="B12" s="19" t="s">
        <v>6</v>
      </c>
      <c r="C12" s="7"/>
      <c r="D12" s="13">
        <v>2002</v>
      </c>
      <c r="E12" s="13"/>
      <c r="F12" s="7"/>
      <c r="G12" s="7"/>
      <c r="H12" s="18"/>
      <c r="I12" s="6"/>
      <c r="J12" s="7"/>
      <c r="K12" s="7"/>
      <c r="L12" s="7"/>
      <c r="M12" s="7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2:23" ht="12.75">
      <c r="B13" s="19" t="s">
        <v>7</v>
      </c>
      <c r="C13" s="7"/>
      <c r="D13" s="7" t="s">
        <v>28</v>
      </c>
      <c r="E13" s="7"/>
      <c r="F13" s="7"/>
      <c r="G13" s="7"/>
      <c r="H13" s="18"/>
      <c r="I13" s="6"/>
      <c r="J13" s="7"/>
      <c r="K13" s="7"/>
      <c r="L13" s="7"/>
      <c r="M13" s="7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2:23" ht="12.75">
      <c r="B14" s="20" t="s">
        <v>8</v>
      </c>
      <c r="C14" s="21"/>
      <c r="D14" s="21" t="s">
        <v>15</v>
      </c>
      <c r="E14" s="21"/>
      <c r="F14" s="21"/>
      <c r="G14" s="21"/>
      <c r="H14" s="22"/>
      <c r="I14" s="6"/>
      <c r="J14" s="7"/>
      <c r="K14" s="7"/>
      <c r="L14" s="7"/>
      <c r="M14" s="7"/>
      <c r="N14" s="6"/>
      <c r="O14" s="6"/>
      <c r="P14" s="6"/>
      <c r="Q14" s="6"/>
      <c r="R14" s="6"/>
      <c r="S14" s="6"/>
      <c r="T14" s="6"/>
      <c r="U14" s="6"/>
      <c r="V14" s="6"/>
      <c r="W14" s="6"/>
    </row>
    <row r="18" spans="2:18" ht="24.75" customHeight="1">
      <c r="B18" s="23"/>
      <c r="C18" s="24"/>
      <c r="D18" s="24"/>
      <c r="E18" s="25"/>
      <c r="F18" s="34" t="s">
        <v>12</v>
      </c>
      <c r="G18" s="34" t="s">
        <v>19</v>
      </c>
      <c r="H18" s="34" t="s">
        <v>20</v>
      </c>
      <c r="I18" s="34" t="s">
        <v>21</v>
      </c>
      <c r="J18" s="34" t="s">
        <v>22</v>
      </c>
      <c r="K18" s="34" t="s">
        <v>23</v>
      </c>
      <c r="L18" s="34" t="s">
        <v>9</v>
      </c>
      <c r="M18" s="34" t="s">
        <v>13</v>
      </c>
      <c r="N18" s="34" t="s">
        <v>10</v>
      </c>
      <c r="O18" s="34" t="s">
        <v>11</v>
      </c>
      <c r="P18" s="34" t="s">
        <v>24</v>
      </c>
      <c r="Q18" s="34" t="s">
        <v>25</v>
      </c>
      <c r="R18" s="34" t="s">
        <v>26</v>
      </c>
    </row>
    <row r="19" spans="2:18" ht="12.75">
      <c r="B19" s="30" t="s">
        <v>17</v>
      </c>
      <c r="C19" s="31"/>
      <c r="D19" s="32"/>
      <c r="E19" s="33" t="s">
        <v>16</v>
      </c>
      <c r="F19" s="35">
        <v>2001</v>
      </c>
      <c r="G19" s="35">
        <v>2002</v>
      </c>
      <c r="H19" s="35">
        <v>2003</v>
      </c>
      <c r="I19" s="35">
        <v>2004</v>
      </c>
      <c r="J19" s="35">
        <v>2005</v>
      </c>
      <c r="K19" s="35">
        <v>2006</v>
      </c>
      <c r="L19" s="35">
        <v>2007</v>
      </c>
      <c r="M19" s="35">
        <v>2008</v>
      </c>
      <c r="N19" s="35">
        <v>2009</v>
      </c>
      <c r="O19" s="35">
        <v>2010</v>
      </c>
      <c r="P19" s="35">
        <v>2011</v>
      </c>
      <c r="Q19" s="35">
        <v>20</v>
      </c>
      <c r="R19" s="35"/>
    </row>
    <row r="20" spans="2:18" ht="12.75">
      <c r="B20" s="3"/>
      <c r="C20" s="4"/>
      <c r="D20" s="4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2"/>
    </row>
    <row r="21" spans="2:18" ht="12.75" customHeight="1">
      <c r="B21" s="36" t="s">
        <v>41</v>
      </c>
      <c r="C21" s="37"/>
      <c r="D21" s="38"/>
      <c r="E21" s="39" t="s">
        <v>27</v>
      </c>
      <c r="F21" s="40">
        <v>65099</v>
      </c>
      <c r="G21" s="40">
        <v>6117</v>
      </c>
      <c r="H21" s="40">
        <v>9415</v>
      </c>
      <c r="I21" s="40">
        <v>30868</v>
      </c>
      <c r="J21" s="40">
        <v>27044</v>
      </c>
      <c r="K21" s="40">
        <v>13383</v>
      </c>
      <c r="L21" s="40">
        <v>32815</v>
      </c>
      <c r="M21" s="40">
        <v>9743</v>
      </c>
      <c r="N21" s="40">
        <v>19768</v>
      </c>
      <c r="O21" s="40">
        <v>8455</v>
      </c>
      <c r="P21" s="40">
        <v>15964</v>
      </c>
      <c r="Q21" s="40">
        <f aca="true" t="shared" si="0" ref="Q21:Q26">SUM(F21:P21)</f>
        <v>238671</v>
      </c>
      <c r="R21" s="40">
        <v>8921367</v>
      </c>
    </row>
    <row r="22" spans="2:18" ht="12.75">
      <c r="B22" s="41" t="s">
        <v>42</v>
      </c>
      <c r="C22" s="42"/>
      <c r="D22" s="42"/>
      <c r="E22" s="43" t="s">
        <v>34</v>
      </c>
      <c r="F22" s="40">
        <v>26639</v>
      </c>
      <c r="G22" s="40">
        <v>1930</v>
      </c>
      <c r="H22" s="40">
        <v>4600</v>
      </c>
      <c r="I22" s="40">
        <v>8803</v>
      </c>
      <c r="J22" s="40">
        <v>9194</v>
      </c>
      <c r="K22" s="40">
        <v>6155</v>
      </c>
      <c r="L22" s="40">
        <v>14851</v>
      </c>
      <c r="M22" s="40">
        <v>2976</v>
      </c>
      <c r="N22" s="40">
        <v>7242</v>
      </c>
      <c r="O22" s="40">
        <v>3197</v>
      </c>
      <c r="P22" s="40">
        <v>5753</v>
      </c>
      <c r="Q22" s="40">
        <f t="shared" si="0"/>
        <v>91340</v>
      </c>
      <c r="R22" s="40">
        <v>3479621</v>
      </c>
    </row>
    <row r="23" spans="2:18" ht="12.75">
      <c r="B23" s="41" t="s">
        <v>43</v>
      </c>
      <c r="C23" s="42"/>
      <c r="D23" s="42"/>
      <c r="E23" s="43" t="s">
        <v>35</v>
      </c>
      <c r="F23" s="40">
        <v>26475</v>
      </c>
      <c r="G23" s="40">
        <v>1926</v>
      </c>
      <c r="H23" s="40">
        <v>4553</v>
      </c>
      <c r="I23" s="40">
        <v>8757</v>
      </c>
      <c r="J23" s="40">
        <v>9131</v>
      </c>
      <c r="K23" s="40">
        <v>6146</v>
      </c>
      <c r="L23" s="40">
        <v>14795</v>
      </c>
      <c r="M23" s="40">
        <v>2958</v>
      </c>
      <c r="N23" s="40">
        <v>7223</v>
      </c>
      <c r="O23" s="40">
        <v>3187</v>
      </c>
      <c r="P23" s="40">
        <v>5714</v>
      </c>
      <c r="Q23" s="40">
        <f t="shared" si="0"/>
        <v>90865</v>
      </c>
      <c r="R23" s="40">
        <v>3448643</v>
      </c>
    </row>
    <row r="24" spans="2:18" ht="12.75">
      <c r="B24" s="41" t="s">
        <v>44</v>
      </c>
      <c r="C24" s="42"/>
      <c r="D24" s="42"/>
      <c r="E24" s="43" t="s">
        <v>36</v>
      </c>
      <c r="F24" s="40">
        <v>164</v>
      </c>
      <c r="G24" s="40">
        <v>4</v>
      </c>
      <c r="H24" s="40">
        <v>47</v>
      </c>
      <c r="I24" s="40">
        <v>46</v>
      </c>
      <c r="J24" s="40">
        <v>63</v>
      </c>
      <c r="K24" s="40">
        <v>9</v>
      </c>
      <c r="L24" s="40">
        <v>56</v>
      </c>
      <c r="M24" s="40">
        <v>18</v>
      </c>
      <c r="N24" s="40">
        <v>19</v>
      </c>
      <c r="O24" s="40">
        <v>10</v>
      </c>
      <c r="P24" s="40">
        <v>39</v>
      </c>
      <c r="Q24" s="40">
        <f t="shared" si="0"/>
        <v>475</v>
      </c>
      <c r="R24" s="40">
        <v>30978</v>
      </c>
    </row>
    <row r="25" spans="2:18" ht="12.75">
      <c r="B25" s="41" t="s">
        <v>45</v>
      </c>
      <c r="C25" s="42"/>
      <c r="D25" s="42"/>
      <c r="E25" s="43" t="s">
        <v>37</v>
      </c>
      <c r="F25" s="40">
        <v>18010</v>
      </c>
      <c r="G25" s="40">
        <v>1576</v>
      </c>
      <c r="H25" s="40">
        <v>3147</v>
      </c>
      <c r="I25" s="40">
        <v>6592</v>
      </c>
      <c r="J25" s="40">
        <v>7910</v>
      </c>
      <c r="K25" s="40">
        <v>4663</v>
      </c>
      <c r="L25" s="40">
        <v>9768</v>
      </c>
      <c r="M25" s="40">
        <v>2240</v>
      </c>
      <c r="N25" s="40">
        <v>5716</v>
      </c>
      <c r="O25" s="40">
        <v>2814</v>
      </c>
      <c r="P25" s="40">
        <v>4901</v>
      </c>
      <c r="Q25" s="40">
        <f t="shared" si="0"/>
        <v>67337</v>
      </c>
      <c r="R25" s="40">
        <v>2537917</v>
      </c>
    </row>
    <row r="26" spans="2:18" ht="12.75">
      <c r="B26" s="41" t="s">
        <v>46</v>
      </c>
      <c r="C26" s="42"/>
      <c r="D26" s="42"/>
      <c r="E26" s="43" t="s">
        <v>38</v>
      </c>
      <c r="F26" s="40">
        <v>8629</v>
      </c>
      <c r="G26" s="40">
        <v>354</v>
      </c>
      <c r="H26" s="40">
        <v>1453</v>
      </c>
      <c r="I26" s="40">
        <v>2211</v>
      </c>
      <c r="J26" s="40">
        <v>1284</v>
      </c>
      <c r="K26" s="40">
        <v>1492</v>
      </c>
      <c r="L26" s="40">
        <v>5083</v>
      </c>
      <c r="M26" s="40">
        <v>736</v>
      </c>
      <c r="N26" s="40">
        <v>1526</v>
      </c>
      <c r="O26" s="40">
        <v>383</v>
      </c>
      <c r="P26" s="40">
        <v>852</v>
      </c>
      <c r="Q26" s="40">
        <f t="shared" si="0"/>
        <v>24003</v>
      </c>
      <c r="R26" s="40">
        <v>941704</v>
      </c>
    </row>
    <row r="27" spans="2:18" ht="12.75">
      <c r="B27" s="41" t="s">
        <v>47</v>
      </c>
      <c r="C27" s="42"/>
      <c r="D27" s="42"/>
      <c r="E27" s="43" t="s">
        <v>39</v>
      </c>
      <c r="F27" s="44">
        <f>SUM(F23/F22)*100</f>
        <v>99.38436127482262</v>
      </c>
      <c r="G27" s="44">
        <f aca="true" t="shared" si="1" ref="G27:R27">SUM(G23/G22)*100</f>
        <v>99.79274611398964</v>
      </c>
      <c r="H27" s="44">
        <f t="shared" si="1"/>
        <v>98.97826086956522</v>
      </c>
      <c r="I27" s="44">
        <f t="shared" si="1"/>
        <v>99.47745086902192</v>
      </c>
      <c r="J27" s="44">
        <f t="shared" si="1"/>
        <v>99.31477050250163</v>
      </c>
      <c r="K27" s="44">
        <f t="shared" si="1"/>
        <v>99.85377741673436</v>
      </c>
      <c r="L27" s="44">
        <f t="shared" si="1"/>
        <v>99.62292101541983</v>
      </c>
      <c r="M27" s="44">
        <f t="shared" si="1"/>
        <v>99.39516129032258</v>
      </c>
      <c r="N27" s="44">
        <f t="shared" si="1"/>
        <v>99.73764153548743</v>
      </c>
      <c r="O27" s="44">
        <f t="shared" si="1"/>
        <v>99.68720675633406</v>
      </c>
      <c r="P27" s="44">
        <f t="shared" si="1"/>
        <v>99.32209282113679</v>
      </c>
      <c r="Q27" s="44">
        <f t="shared" si="1"/>
        <v>99.47996496606088</v>
      </c>
      <c r="R27" s="44">
        <f t="shared" si="1"/>
        <v>99.10973062870929</v>
      </c>
    </row>
    <row r="28" spans="2:18" ht="12.75">
      <c r="B28" s="41" t="s">
        <v>48</v>
      </c>
      <c r="C28" s="42"/>
      <c r="D28" s="42"/>
      <c r="E28" s="43" t="s">
        <v>40</v>
      </c>
      <c r="F28" s="44">
        <f>SUM(F24/F22)*100</f>
        <v>0.6156387251773715</v>
      </c>
      <c r="G28" s="44">
        <f aca="true" t="shared" si="2" ref="G28:R28">SUM(G24/G22)*100</f>
        <v>0.20725388601036268</v>
      </c>
      <c r="H28" s="44">
        <f t="shared" si="2"/>
        <v>1.0217391304347825</v>
      </c>
      <c r="I28" s="44">
        <f t="shared" si="2"/>
        <v>0.5225491309780756</v>
      </c>
      <c r="J28" s="44">
        <f t="shared" si="2"/>
        <v>0.6852294974983685</v>
      </c>
      <c r="K28" s="44">
        <f t="shared" si="2"/>
        <v>0.1462225832656377</v>
      </c>
      <c r="L28" s="44">
        <f t="shared" si="2"/>
        <v>0.3770789845801629</v>
      </c>
      <c r="M28" s="44">
        <f t="shared" si="2"/>
        <v>0.6048387096774194</v>
      </c>
      <c r="N28" s="44">
        <f t="shared" si="2"/>
        <v>0.2623584645125656</v>
      </c>
      <c r="O28" s="44">
        <f t="shared" si="2"/>
        <v>0.31279324366593686</v>
      </c>
      <c r="P28" s="44">
        <f t="shared" si="2"/>
        <v>0.6779071788632018</v>
      </c>
      <c r="Q28" s="44">
        <f t="shared" si="2"/>
        <v>0.5200350339391285</v>
      </c>
      <c r="R28" s="44">
        <f t="shared" si="2"/>
        <v>0.8902693712907238</v>
      </c>
    </row>
  </sheetData>
  <mergeCells count="5">
    <mergeCell ref="B21:D21"/>
    <mergeCell ref="A6:B6"/>
    <mergeCell ref="D6:E6"/>
    <mergeCell ref="B19:D19"/>
    <mergeCell ref="B18:E18"/>
  </mergeCells>
  <printOptions/>
  <pageMargins left="0.75" right="0.75" top="1" bottom="1" header="0" footer="0"/>
  <pageSetup fitToHeight="1" fitToWidth="1" horizontalDpi="300" verticalDpi="3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2007-07-30T19:28:13Z</cp:lastPrinted>
  <dcterms:created xsi:type="dcterms:W3CDTF">2006-07-09T14:42:40Z</dcterms:created>
  <dcterms:modified xsi:type="dcterms:W3CDTF">2007-07-30T19:28:19Z</dcterms:modified>
  <cp:category/>
  <cp:version/>
  <cp:contentType/>
  <cp:contentStatus/>
</cp:coreProperties>
</file>