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19" sheetId="1" r:id="rId1"/>
  </sheets>
  <definedNames>
    <definedName name="_xlnm.Print_Area" localSheetId="0">'09_19'!$A$1:$Q$29</definedName>
  </definedNames>
  <calcPr fullCalcOnLoad="1"/>
</workbook>
</file>

<file path=xl/sharedStrings.xml><?xml version="1.0" encoding="utf-8"?>
<sst xmlns="http://schemas.openxmlformats.org/spreadsheetml/2006/main" count="49" uniqueCount="49">
  <si>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</si>
  <si>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</si>
  <si>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</si>
  <si>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</si>
  <si>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</si>
  <si>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</si>
  <si>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</si>
  <si>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</si>
  <si>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</si>
  <si>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</si>
  <si>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</si>
  <si>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</si>
  <si>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</si>
  <si>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</si>
  <si>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PAIS</t>
  </si>
  <si>
    <t>T_POB_MAS 7</t>
  </si>
  <si>
    <t>T_POB_ANA</t>
  </si>
  <si>
    <t>T_POB_ALF</t>
  </si>
  <si>
    <t>T_POB_ALH</t>
  </si>
  <si>
    <t>T_POB_ALM</t>
  </si>
  <si>
    <t>Población de más de 7 años Analfabetas y Alfabetas, por sexo</t>
  </si>
  <si>
    <t xml:space="preserve">Tasa general de analfabetismo </t>
  </si>
  <si>
    <t>Tasa analfabetismo hombres</t>
  </si>
  <si>
    <t>Tasa analfabetismo mujeres</t>
  </si>
  <si>
    <t xml:space="preserve">Número de personas </t>
  </si>
  <si>
    <t>09a Total de población de más de 7 años</t>
  </si>
  <si>
    <t>09b Población Analfabeta</t>
  </si>
  <si>
    <t>09c Población Alfabeta</t>
  </si>
  <si>
    <t>09d Población Alfabeta Hombres</t>
  </si>
  <si>
    <t>09e Población Alfabeta Mujeres</t>
  </si>
  <si>
    <t>P_ANALF</t>
  </si>
  <si>
    <t>P_ALFA_H</t>
  </si>
  <si>
    <t>P_ALFA_M</t>
  </si>
  <si>
    <t>09h Tasa de Analfabetismo</t>
  </si>
  <si>
    <t>09i Tasa de Analfabetismo de Mujeres</t>
  </si>
  <si>
    <t>09j Tasa de Analfabetismo de Hombres</t>
  </si>
  <si>
    <t>Municipios del Departamento de Zacapa</t>
  </si>
  <si>
    <t>09 - 19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</si>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</sst>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85" zoomScaleNormal="85" workbookViewId="0" topLeftCell="A1">
      <selection activeCell="J35" sqref="J3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2" t="s">
        <v>4</v>
      </c>
      <c r="B6" s="33"/>
      <c r="D6" s="34" t="s">
        <v>37</v>
      </c>
      <c r="E6" s="35"/>
    </row>
    <row r="7" s="6" customFormat="1" ht="12"/>
    <row r="8" spans="2:21" ht="12.75">
      <c r="B8" s="11" t="s">
        <v>9</v>
      </c>
      <c r="C8" s="12"/>
      <c r="D8" s="13" t="s">
        <v>20</v>
      </c>
      <c r="E8" s="14"/>
      <c r="F8" s="14"/>
      <c r="G8" s="14"/>
      <c r="H8" s="15"/>
      <c r="I8" s="16"/>
      <c r="J8" s="16"/>
      <c r="K8" s="16"/>
      <c r="L8" s="16"/>
      <c r="M8" s="6"/>
      <c r="N8" s="6"/>
      <c r="O8" s="6"/>
      <c r="P8" s="6"/>
      <c r="Q8" s="6"/>
      <c r="R8" s="6"/>
      <c r="S8" s="6"/>
      <c r="T8" s="6"/>
      <c r="U8" s="6"/>
    </row>
    <row r="9" spans="2:21" ht="12.75">
      <c r="B9" s="17" t="s">
        <v>13</v>
      </c>
      <c r="C9" s="18"/>
      <c r="D9" s="19" t="s">
        <v>21</v>
      </c>
      <c r="E9" s="20"/>
      <c r="F9" s="20"/>
      <c r="G9" s="20"/>
      <c r="H9" s="21"/>
      <c r="I9" s="18"/>
      <c r="J9" s="18"/>
      <c r="K9" s="18"/>
      <c r="L9" s="18"/>
      <c r="M9" s="22"/>
      <c r="N9" s="22"/>
      <c r="O9" s="22"/>
      <c r="P9" s="22"/>
      <c r="Q9" s="22"/>
      <c r="R9" s="22"/>
      <c r="S9" s="22"/>
      <c r="T9" s="22"/>
      <c r="U9" s="22"/>
    </row>
    <row r="10" spans="2:21" ht="12.75">
      <c r="B10" s="17"/>
      <c r="C10" s="18"/>
      <c r="D10" s="19" t="s">
        <v>22</v>
      </c>
      <c r="E10" s="20"/>
      <c r="F10" s="20"/>
      <c r="G10" s="20"/>
      <c r="H10" s="21"/>
      <c r="I10" s="18"/>
      <c r="J10" s="18"/>
      <c r="K10" s="18"/>
      <c r="L10" s="18"/>
      <c r="M10" s="22"/>
      <c r="N10" s="22"/>
      <c r="O10" s="22"/>
      <c r="P10" s="22"/>
      <c r="Q10" s="22"/>
      <c r="R10" s="22"/>
      <c r="S10" s="22"/>
      <c r="T10" s="22"/>
      <c r="U10" s="22"/>
    </row>
    <row r="11" spans="2:21" ht="12.75">
      <c r="B11" s="17"/>
      <c r="C11" s="18"/>
      <c r="D11" s="19" t="s">
        <v>23</v>
      </c>
      <c r="E11" s="20"/>
      <c r="F11" s="20"/>
      <c r="G11" s="20"/>
      <c r="H11" s="21"/>
      <c r="I11" s="18"/>
      <c r="J11" s="18"/>
      <c r="K11" s="18"/>
      <c r="L11" s="18"/>
      <c r="M11" s="22"/>
      <c r="N11" s="22"/>
      <c r="O11" s="22"/>
      <c r="P11" s="22"/>
      <c r="Q11" s="22"/>
      <c r="R11" s="22"/>
      <c r="S11" s="22"/>
      <c r="T11" s="22"/>
      <c r="U11" s="22"/>
    </row>
    <row r="12" spans="2:21" ht="12.75">
      <c r="B12" s="23" t="s">
        <v>5</v>
      </c>
      <c r="C12" s="16"/>
      <c r="D12" s="8" t="s">
        <v>36</v>
      </c>
      <c r="E12" s="8"/>
      <c r="F12" s="8"/>
      <c r="G12" s="8"/>
      <c r="H12" s="24"/>
      <c r="I12" s="16"/>
      <c r="J12" s="16"/>
      <c r="K12" s="16"/>
      <c r="L12" s="16"/>
      <c r="M12" s="6"/>
      <c r="N12" s="6"/>
      <c r="O12" s="6"/>
      <c r="P12" s="6"/>
      <c r="Q12" s="6"/>
      <c r="R12" s="6"/>
      <c r="S12" s="6"/>
      <c r="T12" s="6"/>
      <c r="U12" s="6"/>
    </row>
    <row r="13" spans="2:21" ht="12.75">
      <c r="B13" s="23" t="s">
        <v>6</v>
      </c>
      <c r="C13" s="16"/>
      <c r="D13" s="29">
        <v>2002</v>
      </c>
      <c r="E13" s="29"/>
      <c r="F13" s="29"/>
      <c r="G13" s="8"/>
      <c r="H13" s="24"/>
      <c r="I13" s="16"/>
      <c r="J13" s="16"/>
      <c r="K13" s="16"/>
      <c r="L13" s="16"/>
      <c r="M13" s="6"/>
      <c r="N13" s="6"/>
      <c r="O13" s="6"/>
      <c r="P13" s="6"/>
      <c r="Q13" s="6"/>
      <c r="R13" s="6"/>
      <c r="S13" s="6"/>
      <c r="T13" s="6"/>
      <c r="U13" s="6"/>
    </row>
    <row r="14" spans="2:21" ht="12.75">
      <c r="B14" s="23" t="s">
        <v>7</v>
      </c>
      <c r="C14" s="16"/>
      <c r="D14" s="8" t="s">
        <v>24</v>
      </c>
      <c r="E14" s="8"/>
      <c r="F14" s="8"/>
      <c r="G14" s="8"/>
      <c r="H14" s="24"/>
      <c r="I14" s="16"/>
      <c r="J14" s="16"/>
      <c r="K14" s="16"/>
      <c r="L14" s="16"/>
      <c r="M14" s="6"/>
      <c r="N14" s="6"/>
      <c r="O14" s="6"/>
      <c r="P14" s="6"/>
      <c r="Q14" s="6"/>
      <c r="R14" s="6"/>
      <c r="S14" s="6"/>
      <c r="T14" s="6"/>
      <c r="U14" s="6"/>
    </row>
    <row r="15" spans="2:16" s="6" customFormat="1" ht="12">
      <c r="B15" s="30" t="s">
        <v>8</v>
      </c>
      <c r="C15" s="31"/>
      <c r="D15" s="9" t="s">
        <v>10</v>
      </c>
      <c r="E15" s="9"/>
      <c r="F15" s="9"/>
      <c r="G15" s="9"/>
      <c r="H15" s="10"/>
      <c r="I15" s="7"/>
      <c r="J15" s="7"/>
      <c r="K15" s="7"/>
      <c r="L15" s="7"/>
      <c r="M15" s="7"/>
      <c r="N15" s="7"/>
      <c r="O15" s="7"/>
      <c r="P15" s="7"/>
    </row>
    <row r="19" spans="2:17" ht="24.75" customHeight="1">
      <c r="B19" s="26"/>
      <c r="C19" s="27"/>
      <c r="D19" s="27"/>
      <c r="E19" s="28"/>
      <c r="F19" s="41" t="s">
        <v>38</v>
      </c>
      <c r="G19" s="41" t="s">
        <v>39</v>
      </c>
      <c r="H19" s="41" t="s">
        <v>40</v>
      </c>
      <c r="I19" s="41" t="s">
        <v>41</v>
      </c>
      <c r="J19" s="41" t="s">
        <v>42</v>
      </c>
      <c r="K19" s="41" t="s">
        <v>43</v>
      </c>
      <c r="L19" s="41" t="s">
        <v>44</v>
      </c>
      <c r="M19" s="41" t="s">
        <v>45</v>
      </c>
      <c r="N19" s="41" t="s">
        <v>46</v>
      </c>
      <c r="O19" s="41" t="s">
        <v>47</v>
      </c>
      <c r="P19" s="41" t="s">
        <v>48</v>
      </c>
      <c r="Q19" s="41" t="s">
        <v>14</v>
      </c>
    </row>
    <row r="20" spans="2:17" ht="12.75">
      <c r="B20" s="36" t="s">
        <v>12</v>
      </c>
      <c r="C20" s="37"/>
      <c r="D20" s="38"/>
      <c r="E20" s="39" t="s">
        <v>11</v>
      </c>
      <c r="F20" s="40">
        <v>1901</v>
      </c>
      <c r="G20" s="40">
        <v>1902</v>
      </c>
      <c r="H20" s="40">
        <v>1903</v>
      </c>
      <c r="I20" s="40">
        <v>1904</v>
      </c>
      <c r="J20" s="40">
        <v>1905</v>
      </c>
      <c r="K20" s="40">
        <v>1906</v>
      </c>
      <c r="L20" s="40">
        <v>1907</v>
      </c>
      <c r="M20" s="40">
        <v>1908</v>
      </c>
      <c r="N20" s="40">
        <v>1909</v>
      </c>
      <c r="O20" s="40">
        <v>1910</v>
      </c>
      <c r="P20" s="40">
        <v>19</v>
      </c>
      <c r="Q20" s="40"/>
    </row>
    <row r="21" spans="2:17" ht="12.75">
      <c r="B21" s="3"/>
      <c r="C21" s="4"/>
      <c r="D21" s="4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5"/>
    </row>
    <row r="22" spans="2:17" ht="12.75" customHeight="1">
      <c r="B22" s="42" t="s">
        <v>25</v>
      </c>
      <c r="C22" s="43"/>
      <c r="D22" s="44"/>
      <c r="E22" s="45" t="s">
        <v>15</v>
      </c>
      <c r="F22" s="46">
        <v>48762</v>
      </c>
      <c r="G22" s="46">
        <v>8582</v>
      </c>
      <c r="H22" s="46">
        <v>14797</v>
      </c>
      <c r="I22" s="46">
        <v>31826</v>
      </c>
      <c r="J22" s="46">
        <v>11726</v>
      </c>
      <c r="K22" s="46">
        <v>7473</v>
      </c>
      <c r="L22" s="46">
        <v>8874</v>
      </c>
      <c r="M22" s="46">
        <v>4720</v>
      </c>
      <c r="N22" s="46">
        <v>17476</v>
      </c>
      <c r="O22" s="46">
        <v>6886</v>
      </c>
      <c r="P22" s="46">
        <f>SUM(F22:O22)</f>
        <v>161122</v>
      </c>
      <c r="Q22" s="46">
        <v>8921367</v>
      </c>
    </row>
    <row r="23" spans="2:17" ht="12.75" customHeight="1">
      <c r="B23" s="42" t="s">
        <v>26</v>
      </c>
      <c r="C23" s="43"/>
      <c r="D23" s="44"/>
      <c r="E23" s="45" t="s">
        <v>16</v>
      </c>
      <c r="F23" s="46">
        <f>SUM(F22-F24)</f>
        <v>12104</v>
      </c>
      <c r="G23" s="46">
        <f aca="true" t="shared" si="0" ref="G23:Q23">SUM(G22-G24)</f>
        <v>1774</v>
      </c>
      <c r="H23" s="46">
        <f t="shared" si="0"/>
        <v>3414</v>
      </c>
      <c r="I23" s="46">
        <f t="shared" si="0"/>
        <v>11182</v>
      </c>
      <c r="J23" s="46">
        <f t="shared" si="0"/>
        <v>2734</v>
      </c>
      <c r="K23" s="46">
        <f t="shared" si="0"/>
        <v>1712</v>
      </c>
      <c r="L23" s="46">
        <f t="shared" si="0"/>
        <v>2457</v>
      </c>
      <c r="M23" s="46">
        <f t="shared" si="0"/>
        <v>1203</v>
      </c>
      <c r="N23" s="46">
        <f t="shared" si="0"/>
        <v>6926</v>
      </c>
      <c r="O23" s="46">
        <f t="shared" si="0"/>
        <v>2636</v>
      </c>
      <c r="P23" s="46">
        <f t="shared" si="0"/>
        <v>46142</v>
      </c>
      <c r="Q23" s="46">
        <f t="shared" si="0"/>
        <v>2571179</v>
      </c>
    </row>
    <row r="24" spans="2:17" ht="12.75" customHeight="1">
      <c r="B24" s="42" t="s">
        <v>27</v>
      </c>
      <c r="C24" s="43"/>
      <c r="D24" s="44"/>
      <c r="E24" s="45" t="s">
        <v>17</v>
      </c>
      <c r="F24" s="46">
        <v>36658</v>
      </c>
      <c r="G24" s="46">
        <v>6808</v>
      </c>
      <c r="H24" s="46">
        <v>11383</v>
      </c>
      <c r="I24" s="46">
        <v>20644</v>
      </c>
      <c r="J24" s="46">
        <v>8992</v>
      </c>
      <c r="K24" s="46">
        <v>5761</v>
      </c>
      <c r="L24" s="46">
        <v>6417</v>
      </c>
      <c r="M24" s="46">
        <v>3517</v>
      </c>
      <c r="N24" s="46">
        <v>10550</v>
      </c>
      <c r="O24" s="46">
        <v>4250</v>
      </c>
      <c r="P24" s="46">
        <f>SUM(F24:O24)</f>
        <v>114980</v>
      </c>
      <c r="Q24" s="46">
        <v>6350188</v>
      </c>
    </row>
    <row r="25" spans="2:17" ht="12.75" customHeight="1">
      <c r="B25" s="42" t="s">
        <v>28</v>
      </c>
      <c r="C25" s="43"/>
      <c r="D25" s="44"/>
      <c r="E25" s="45" t="s">
        <v>18</v>
      </c>
      <c r="F25" s="46">
        <v>18063</v>
      </c>
      <c r="G25" s="46">
        <v>3360</v>
      </c>
      <c r="H25" s="46">
        <v>5401</v>
      </c>
      <c r="I25" s="46">
        <v>10328</v>
      </c>
      <c r="J25" s="46">
        <v>4468</v>
      </c>
      <c r="K25" s="46">
        <v>2882</v>
      </c>
      <c r="L25" s="46">
        <v>3163</v>
      </c>
      <c r="M25" s="46">
        <v>1711</v>
      </c>
      <c r="N25" s="46">
        <v>5551</v>
      </c>
      <c r="O25" s="46">
        <v>2191</v>
      </c>
      <c r="P25" s="46">
        <f>SUM(F25:O25)</f>
        <v>57118</v>
      </c>
      <c r="Q25" s="46">
        <v>3292222</v>
      </c>
    </row>
    <row r="26" spans="2:17" ht="12.75" customHeight="1">
      <c r="B26" s="42" t="s">
        <v>29</v>
      </c>
      <c r="C26" s="43"/>
      <c r="D26" s="44"/>
      <c r="E26" s="45" t="s">
        <v>19</v>
      </c>
      <c r="F26" s="46">
        <v>18595</v>
      </c>
      <c r="G26" s="46">
        <v>3448</v>
      </c>
      <c r="H26" s="46">
        <v>5982</v>
      </c>
      <c r="I26" s="46">
        <v>10316</v>
      </c>
      <c r="J26" s="46">
        <v>4524</v>
      </c>
      <c r="K26" s="46">
        <v>2879</v>
      </c>
      <c r="L26" s="46">
        <v>3254</v>
      </c>
      <c r="M26" s="46">
        <v>1806</v>
      </c>
      <c r="N26" s="46">
        <v>4999</v>
      </c>
      <c r="O26" s="46">
        <v>2059</v>
      </c>
      <c r="P26" s="46">
        <f>SUM(F26:O26)</f>
        <v>57862</v>
      </c>
      <c r="Q26" s="46">
        <v>3057966</v>
      </c>
    </row>
    <row r="27" spans="2:17" ht="12.75" customHeight="1">
      <c r="B27" s="42" t="s">
        <v>33</v>
      </c>
      <c r="C27" s="43"/>
      <c r="D27" s="44"/>
      <c r="E27" s="45" t="s">
        <v>30</v>
      </c>
      <c r="F27" s="47">
        <f>SUM(F23/F22)*100</f>
        <v>24.822607768344202</v>
      </c>
      <c r="G27" s="47">
        <f aca="true" t="shared" si="1" ref="G27:Q27">SUM(G23/G22)*100</f>
        <v>20.671172220927524</v>
      </c>
      <c r="H27" s="47">
        <f t="shared" si="1"/>
        <v>23.072244373859565</v>
      </c>
      <c r="I27" s="47">
        <f t="shared" si="1"/>
        <v>35.13479545026079</v>
      </c>
      <c r="J27" s="47">
        <f t="shared" si="1"/>
        <v>23.315708681562338</v>
      </c>
      <c r="K27" s="47">
        <f t="shared" si="1"/>
        <v>22.90913956911548</v>
      </c>
      <c r="L27" s="47">
        <f t="shared" si="1"/>
        <v>27.687626774847867</v>
      </c>
      <c r="M27" s="47">
        <f t="shared" si="1"/>
        <v>25.48728813559322</v>
      </c>
      <c r="N27" s="47">
        <f t="shared" si="1"/>
        <v>39.63149462119478</v>
      </c>
      <c r="O27" s="47">
        <f t="shared" si="1"/>
        <v>38.28056927098461</v>
      </c>
      <c r="P27" s="47">
        <f t="shared" si="1"/>
        <v>28.637926540137286</v>
      </c>
      <c r="Q27" s="47">
        <f t="shared" si="1"/>
        <v>28.82045991382262</v>
      </c>
    </row>
    <row r="28" spans="2:17" ht="12.75" customHeight="1">
      <c r="B28" s="42" t="s">
        <v>34</v>
      </c>
      <c r="C28" s="43"/>
      <c r="D28" s="44"/>
      <c r="E28" s="45" t="s">
        <v>32</v>
      </c>
      <c r="F28" s="47">
        <f aca="true" t="shared" si="2" ref="F28:Q28">SUM(F26/F24)*100</f>
        <v>50.72562605706803</v>
      </c>
      <c r="G28" s="47">
        <f t="shared" si="2"/>
        <v>50.64629847238543</v>
      </c>
      <c r="H28" s="47">
        <f t="shared" si="2"/>
        <v>52.552051304577</v>
      </c>
      <c r="I28" s="47">
        <f t="shared" si="2"/>
        <v>49.970935865142415</v>
      </c>
      <c r="J28" s="47">
        <f t="shared" si="2"/>
        <v>50.311387900355875</v>
      </c>
      <c r="K28" s="47">
        <f t="shared" si="2"/>
        <v>49.97396285367124</v>
      </c>
      <c r="L28" s="47">
        <f t="shared" si="2"/>
        <v>50.70905407511298</v>
      </c>
      <c r="M28" s="47">
        <f t="shared" si="2"/>
        <v>51.35058288313904</v>
      </c>
      <c r="N28" s="47">
        <f t="shared" si="2"/>
        <v>47.38388625592417</v>
      </c>
      <c r="O28" s="47">
        <f t="shared" si="2"/>
        <v>48.44705882352941</v>
      </c>
      <c r="P28" s="47">
        <f t="shared" si="2"/>
        <v>50.32353452774395</v>
      </c>
      <c r="Q28" s="47">
        <f t="shared" si="2"/>
        <v>48.15551917518033</v>
      </c>
    </row>
    <row r="29" spans="2:17" ht="12.75" customHeight="1">
      <c r="B29" s="42" t="s">
        <v>35</v>
      </c>
      <c r="C29" s="43"/>
      <c r="D29" s="44"/>
      <c r="E29" s="45" t="s">
        <v>31</v>
      </c>
      <c r="F29" s="47">
        <f aca="true" t="shared" si="3" ref="F29:Q29">SUM(F25/F24)*100</f>
        <v>49.274373942931966</v>
      </c>
      <c r="G29" s="47">
        <f t="shared" si="3"/>
        <v>49.35370152761457</v>
      </c>
      <c r="H29" s="47">
        <f t="shared" si="3"/>
        <v>47.447948695423</v>
      </c>
      <c r="I29" s="47">
        <f t="shared" si="3"/>
        <v>50.029064134857585</v>
      </c>
      <c r="J29" s="47">
        <f t="shared" si="3"/>
        <v>49.68861209964413</v>
      </c>
      <c r="K29" s="47">
        <f t="shared" si="3"/>
        <v>50.02603714632876</v>
      </c>
      <c r="L29" s="47">
        <f t="shared" si="3"/>
        <v>49.29094592488702</v>
      </c>
      <c r="M29" s="47">
        <f t="shared" si="3"/>
        <v>48.64941711686096</v>
      </c>
      <c r="N29" s="47">
        <f t="shared" si="3"/>
        <v>52.61611374407583</v>
      </c>
      <c r="O29" s="47">
        <f t="shared" si="3"/>
        <v>51.55294117647059</v>
      </c>
      <c r="P29" s="47">
        <f t="shared" si="3"/>
        <v>49.67646547225604</v>
      </c>
      <c r="Q29" s="47">
        <f t="shared" si="3"/>
        <v>51.84448082481967</v>
      </c>
    </row>
  </sheetData>
  <mergeCells count="14">
    <mergeCell ref="A6:B6"/>
    <mergeCell ref="D6:E6"/>
    <mergeCell ref="B20:D20"/>
    <mergeCell ref="B19:E19"/>
    <mergeCell ref="D13:F13"/>
    <mergeCell ref="B15:C15"/>
    <mergeCell ref="B22:D22"/>
    <mergeCell ref="B23:D23"/>
    <mergeCell ref="B24:D24"/>
    <mergeCell ref="B25:D25"/>
    <mergeCell ref="B26:D26"/>
    <mergeCell ref="B27:D27"/>
    <mergeCell ref="B29:D29"/>
    <mergeCell ref="B28:D28"/>
  </mergeCells>
  <printOptions/>
  <pageMargins left="0.75" right="0.75" top="1" bottom="1" header="0" footer="0"/>
  <pageSetup fitToHeight="1" fitToWidth="1" horizontalDpi="300" verticalDpi="300" orientation="landscape" paperSize="9" scale="63" r:id="rId2"/>
  <ignoredErrors>
    <ignoredError sqref="P28:Q28 F28:O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2007-03-23T23:13:59Z</cp:lastPrinted>
  <dcterms:created xsi:type="dcterms:W3CDTF">2006-07-09T14:42:40Z</dcterms:created>
  <dcterms:modified xsi:type="dcterms:W3CDTF">2007-07-13T15:42:50Z</dcterms:modified>
  <cp:category/>
  <cp:version/>
  <cp:contentType/>
  <cp:contentStatus/>
</cp:coreProperties>
</file>