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3_17" sheetId="1" r:id="rId1"/>
  </sheets>
  <definedNames>
    <definedName name="_xlnm.Print_Area" localSheetId="0">'23_17'!$A$1:$R$28</definedName>
  </definedNames>
  <calcPr fullCalcOnLoad="1"/>
</workbook>
</file>

<file path=xl/sharedStrings.xml><?xml version="1.0" encoding="utf-8"?>
<sst xmlns="http://schemas.openxmlformats.org/spreadsheetml/2006/main" count="50" uniqueCount="50">
  <si>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</si>
  <si>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</si>
  <si>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</si>
  <si>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</si>
  <si>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</si>
  <si>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</si>
  <si>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</si>
  <si>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</si>
  <si>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</si>
  <si>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</si>
  <si>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</si>
  <si>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</si>
  <si>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</si>
  <si>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</si>
  <si>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</si>
  <si>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 xml:space="preserve">Número de personas 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</si>
  <si>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</si>
  <si>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</si>
  <si>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</si>
  <si>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</si>
  <si>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</si>
  <si>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</si>
  <si>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</si>
  <si>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</si>
  <si>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</si>
  <si>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</si>
  <si>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09a Total de población de más de 7 años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</si>
  <si>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</si>
  <si>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</si>
  <si>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</si>
  <si>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</si>
  <si>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</si>
  <si>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</si>
  <si>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</si>
  <si>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</si>
  <si>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</si>
  <si>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</si>
  <si>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</si>
  <si>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</si>
  <si>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</si>
  <si>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</si>
  <si>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</si>
  <si>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</si>
  <si>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</si>
  <si>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</si>
  <si>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</si>
  <si>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</si>
  <si>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23 - 17</t>
  </si>
  <si>
    <t>Municipios del Departamento de Peten.</t>
  </si>
  <si>
    <t>PAIS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</si>
</sst>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8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3" fillId="2" borderId="13" xfId="17" applyNumberFormat="1" applyFont="1" applyFill="1" applyBorder="1" applyAlignment="1">
      <alignment horizontal="center"/>
    </xf>
    <xf numFmtId="1" fontId="3" fillId="2" borderId="2" xfId="17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" fontId="3" fillId="3" borderId="13" xfId="0" applyNumberFormat="1" applyFont="1" applyFill="1" applyBorder="1" applyAlignment="1">
      <alignment horizontal="left"/>
    </xf>
    <xf numFmtId="2" fontId="0" fillId="3" borderId="13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85" zoomScaleNormal="85" workbookViewId="0" topLeftCell="A1">
      <selection activeCell="O26" sqref="O2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8" t="s">
        <v>4</v>
      </c>
      <c r="B6" s="29"/>
      <c r="D6" s="26" t="s">
        <v>47</v>
      </c>
      <c r="E6" s="27"/>
    </row>
    <row r="7" s="6" customFormat="1" ht="12"/>
    <row r="8" spans="2:23" ht="12.75">
      <c r="B8" s="14" t="s">
        <v>9</v>
      </c>
      <c r="C8" s="9"/>
      <c r="D8" s="8" t="s">
        <v>16</v>
      </c>
      <c r="E8" s="9"/>
      <c r="F8" s="9"/>
      <c r="G8" s="9"/>
      <c r="H8" s="15"/>
      <c r="I8" s="6"/>
      <c r="J8" s="7"/>
      <c r="K8" s="7"/>
      <c r="L8" s="7"/>
      <c r="M8" s="7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12.75">
      <c r="B9" s="16" t="s">
        <v>13</v>
      </c>
      <c r="C9" s="10"/>
      <c r="D9" s="17" t="s">
        <v>17</v>
      </c>
      <c r="E9" s="10"/>
      <c r="F9" s="10"/>
      <c r="G9" s="10"/>
      <c r="H9" s="18"/>
      <c r="I9" s="6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2:23" ht="12.75">
      <c r="B10" s="16"/>
      <c r="C10" s="10"/>
      <c r="D10" s="17" t="s">
        <v>18</v>
      </c>
      <c r="E10" s="10"/>
      <c r="F10" s="10"/>
      <c r="G10" s="10"/>
      <c r="H10" s="18"/>
      <c r="I10" s="6"/>
      <c r="J10" s="10"/>
      <c r="K10" s="10"/>
      <c r="L10" s="10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2:23" ht="12.75">
      <c r="B11" s="19" t="s">
        <v>5</v>
      </c>
      <c r="C11" s="7"/>
      <c r="D11" s="7" t="s">
        <v>48</v>
      </c>
      <c r="E11" s="7"/>
      <c r="F11" s="7"/>
      <c r="G11" s="7"/>
      <c r="H11" s="18"/>
      <c r="I11" s="6"/>
      <c r="J11" s="7"/>
      <c r="K11" s="7"/>
      <c r="L11" s="7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2:23" ht="12.75">
      <c r="B12" s="19" t="s">
        <v>6</v>
      </c>
      <c r="C12" s="7"/>
      <c r="D12" s="13">
        <v>2002</v>
      </c>
      <c r="E12" s="13"/>
      <c r="F12" s="7"/>
      <c r="G12" s="7"/>
      <c r="H12" s="18"/>
      <c r="I12" s="6"/>
      <c r="J12" s="7"/>
      <c r="K12" s="7"/>
      <c r="L12" s="7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2:23" ht="12.75">
      <c r="B13" s="19" t="s">
        <v>7</v>
      </c>
      <c r="C13" s="7"/>
      <c r="D13" s="7" t="s">
        <v>15</v>
      </c>
      <c r="E13" s="7"/>
      <c r="F13" s="7"/>
      <c r="G13" s="7"/>
      <c r="H13" s="18"/>
      <c r="I13" s="6"/>
      <c r="J13" s="7"/>
      <c r="K13" s="7"/>
      <c r="L13" s="7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2:23" ht="12.75">
      <c r="B14" s="20" t="s">
        <v>8</v>
      </c>
      <c r="C14" s="21"/>
      <c r="D14" s="21" t="s">
        <v>10</v>
      </c>
      <c r="E14" s="21"/>
      <c r="F14" s="21"/>
      <c r="G14" s="21"/>
      <c r="H14" s="22"/>
      <c r="I14" s="6"/>
      <c r="J14" s="7"/>
      <c r="K14" s="7"/>
      <c r="L14" s="7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</row>
    <row r="18" spans="2:19" ht="24.75" customHeight="1">
      <c r="B18" s="23"/>
      <c r="C18" s="24"/>
      <c r="D18" s="24"/>
      <c r="E18" s="25"/>
      <c r="F18" s="34" t="s">
        <v>34</v>
      </c>
      <c r="G18" s="34" t="s">
        <v>35</v>
      </c>
      <c r="H18" s="34" t="s">
        <v>36</v>
      </c>
      <c r="I18" s="34" t="s">
        <v>37</v>
      </c>
      <c r="J18" s="34" t="s">
        <v>38</v>
      </c>
      <c r="K18" s="34" t="s">
        <v>39</v>
      </c>
      <c r="L18" s="34" t="s">
        <v>40</v>
      </c>
      <c r="M18" s="34" t="s">
        <v>41</v>
      </c>
      <c r="N18" s="34" t="s">
        <v>42</v>
      </c>
      <c r="O18" s="34" t="s">
        <v>43</v>
      </c>
      <c r="P18" s="34" t="s">
        <v>44</v>
      </c>
      <c r="Q18" s="34" t="s">
        <v>45</v>
      </c>
      <c r="R18" s="35" t="s">
        <v>46</v>
      </c>
      <c r="S18" s="36" t="s">
        <v>49</v>
      </c>
    </row>
    <row r="19" spans="2:19" ht="12.75">
      <c r="B19" s="30" t="s">
        <v>12</v>
      </c>
      <c r="C19" s="31"/>
      <c r="D19" s="32"/>
      <c r="E19" s="33" t="s">
        <v>11</v>
      </c>
      <c r="F19" s="37">
        <v>1701</v>
      </c>
      <c r="G19" s="37">
        <v>1702</v>
      </c>
      <c r="H19" s="37">
        <v>1703</v>
      </c>
      <c r="I19" s="37">
        <v>1704</v>
      </c>
      <c r="J19" s="37">
        <v>1705</v>
      </c>
      <c r="K19" s="37">
        <v>1706</v>
      </c>
      <c r="L19" s="37">
        <v>1707</v>
      </c>
      <c r="M19" s="37">
        <v>1708</v>
      </c>
      <c r="N19" s="37">
        <v>1709</v>
      </c>
      <c r="O19" s="37">
        <v>1710</v>
      </c>
      <c r="P19" s="37">
        <v>1711</v>
      </c>
      <c r="Q19" s="38">
        <v>1712</v>
      </c>
      <c r="R19" s="39">
        <v>17</v>
      </c>
      <c r="S19" s="40"/>
    </row>
    <row r="20" spans="2:19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2"/>
      <c r="S20" s="12"/>
    </row>
    <row r="21" spans="2:19" ht="12.75" customHeight="1">
      <c r="B21" s="41" t="s">
        <v>26</v>
      </c>
      <c r="C21" s="42"/>
      <c r="D21" s="43"/>
      <c r="E21" s="44" t="s">
        <v>14</v>
      </c>
      <c r="F21" s="45">
        <v>24747</v>
      </c>
      <c r="G21" s="45">
        <v>2756</v>
      </c>
      <c r="H21" s="45">
        <v>23537</v>
      </c>
      <c r="I21" s="45">
        <v>15290</v>
      </c>
      <c r="J21" s="45">
        <v>49999</v>
      </c>
      <c r="K21" s="45">
        <v>6843</v>
      </c>
      <c r="L21" s="45">
        <v>10992</v>
      </c>
      <c r="M21" s="45">
        <v>24425</v>
      </c>
      <c r="N21" s="45">
        <v>36546</v>
      </c>
      <c r="O21" s="45">
        <v>40959</v>
      </c>
      <c r="P21" s="45">
        <v>14840</v>
      </c>
      <c r="Q21" s="45">
        <v>27075</v>
      </c>
      <c r="R21" s="45">
        <f aca="true" t="shared" si="0" ref="R21:R26">SUM(F21:Q21)</f>
        <v>278009</v>
      </c>
      <c r="S21" s="45">
        <v>8921367</v>
      </c>
    </row>
    <row r="22" spans="2:19" ht="12.75">
      <c r="B22" s="46" t="s">
        <v>27</v>
      </c>
      <c r="C22" s="47"/>
      <c r="D22" s="47"/>
      <c r="E22" s="48" t="s">
        <v>19</v>
      </c>
      <c r="F22" s="45">
        <v>10862</v>
      </c>
      <c r="G22" s="45">
        <v>913</v>
      </c>
      <c r="H22" s="45">
        <v>9510</v>
      </c>
      <c r="I22" s="45">
        <v>7678</v>
      </c>
      <c r="J22" s="45">
        <v>21007</v>
      </c>
      <c r="K22" s="45">
        <v>2324</v>
      </c>
      <c r="L22" s="45">
        <v>4171</v>
      </c>
      <c r="M22" s="45">
        <v>9447</v>
      </c>
      <c r="N22" s="45">
        <v>14388</v>
      </c>
      <c r="O22" s="45">
        <v>15813</v>
      </c>
      <c r="P22" s="45">
        <v>5487</v>
      </c>
      <c r="Q22" s="45">
        <v>9968</v>
      </c>
      <c r="R22" s="45">
        <f t="shared" si="0"/>
        <v>111568</v>
      </c>
      <c r="S22" s="45">
        <v>3479621</v>
      </c>
    </row>
    <row r="23" spans="2:19" ht="12.75">
      <c r="B23" s="46" t="s">
        <v>28</v>
      </c>
      <c r="C23" s="47"/>
      <c r="D23" s="47"/>
      <c r="E23" s="48" t="s">
        <v>20</v>
      </c>
      <c r="F23" s="45">
        <v>10775</v>
      </c>
      <c r="G23" s="45">
        <v>897</v>
      </c>
      <c r="H23" s="45">
        <v>9433</v>
      </c>
      <c r="I23" s="45">
        <v>7647</v>
      </c>
      <c r="J23" s="45">
        <v>20855</v>
      </c>
      <c r="K23" s="45">
        <v>2313</v>
      </c>
      <c r="L23" s="45">
        <v>4160</v>
      </c>
      <c r="M23" s="45">
        <v>9410</v>
      </c>
      <c r="N23" s="45">
        <v>14323</v>
      </c>
      <c r="O23" s="45">
        <v>15673</v>
      </c>
      <c r="P23" s="45">
        <v>5473</v>
      </c>
      <c r="Q23" s="45">
        <v>9858</v>
      </c>
      <c r="R23" s="45">
        <f t="shared" si="0"/>
        <v>110817</v>
      </c>
      <c r="S23" s="45">
        <v>3448643</v>
      </c>
    </row>
    <row r="24" spans="2:19" ht="12.75">
      <c r="B24" s="46" t="s">
        <v>29</v>
      </c>
      <c r="C24" s="47"/>
      <c r="D24" s="47"/>
      <c r="E24" s="48" t="s">
        <v>21</v>
      </c>
      <c r="F24" s="45">
        <v>87</v>
      </c>
      <c r="G24" s="45">
        <v>16</v>
      </c>
      <c r="H24" s="45">
        <v>77</v>
      </c>
      <c r="I24" s="45">
        <v>31</v>
      </c>
      <c r="J24" s="45">
        <v>152</v>
      </c>
      <c r="K24" s="45">
        <v>11</v>
      </c>
      <c r="L24" s="45">
        <v>11</v>
      </c>
      <c r="M24" s="45">
        <v>37</v>
      </c>
      <c r="N24" s="45">
        <v>65</v>
      </c>
      <c r="O24" s="45">
        <v>140</v>
      </c>
      <c r="P24" s="45">
        <v>14</v>
      </c>
      <c r="Q24" s="45">
        <v>110</v>
      </c>
      <c r="R24" s="45">
        <f t="shared" si="0"/>
        <v>751</v>
      </c>
      <c r="S24" s="45">
        <v>30978</v>
      </c>
    </row>
    <row r="25" spans="2:19" ht="12.75">
      <c r="B25" s="46" t="s">
        <v>30</v>
      </c>
      <c r="C25" s="47"/>
      <c r="D25" s="47"/>
      <c r="E25" s="48" t="s">
        <v>22</v>
      </c>
      <c r="F25" s="45">
        <v>8377</v>
      </c>
      <c r="G25" s="45">
        <v>806</v>
      </c>
      <c r="H25" s="45">
        <v>6906</v>
      </c>
      <c r="I25" s="45">
        <v>5636</v>
      </c>
      <c r="J25" s="45">
        <v>18037</v>
      </c>
      <c r="K25" s="45">
        <v>2033</v>
      </c>
      <c r="L25" s="45">
        <v>3782</v>
      </c>
      <c r="M25" s="45">
        <v>8279</v>
      </c>
      <c r="N25" s="45">
        <v>12574</v>
      </c>
      <c r="O25" s="45">
        <v>13310</v>
      </c>
      <c r="P25" s="45">
        <v>4396</v>
      </c>
      <c r="Q25" s="45">
        <v>8109</v>
      </c>
      <c r="R25" s="45">
        <f t="shared" si="0"/>
        <v>92245</v>
      </c>
      <c r="S25" s="45">
        <v>2537917</v>
      </c>
    </row>
    <row r="26" spans="2:19" ht="12.75">
      <c r="B26" s="46" t="s">
        <v>31</v>
      </c>
      <c r="C26" s="47"/>
      <c r="D26" s="47"/>
      <c r="E26" s="48" t="s">
        <v>23</v>
      </c>
      <c r="F26" s="45">
        <v>2485</v>
      </c>
      <c r="G26" s="45">
        <v>107</v>
      </c>
      <c r="H26" s="45">
        <v>2604</v>
      </c>
      <c r="I26" s="45">
        <v>2042</v>
      </c>
      <c r="J26" s="45">
        <v>2970</v>
      </c>
      <c r="K26" s="45">
        <v>291</v>
      </c>
      <c r="L26" s="45">
        <v>389</v>
      </c>
      <c r="M26" s="45">
        <v>1168</v>
      </c>
      <c r="N26" s="45">
        <v>1814</v>
      </c>
      <c r="O26" s="45">
        <v>2503</v>
      </c>
      <c r="P26" s="45">
        <v>1091</v>
      </c>
      <c r="Q26" s="45">
        <v>1859</v>
      </c>
      <c r="R26" s="45">
        <f t="shared" si="0"/>
        <v>19323</v>
      </c>
      <c r="S26" s="45">
        <v>941704</v>
      </c>
    </row>
    <row r="27" spans="2:19" ht="12.75">
      <c r="B27" s="46" t="s">
        <v>32</v>
      </c>
      <c r="C27" s="47"/>
      <c r="D27" s="47"/>
      <c r="E27" s="48" t="s">
        <v>24</v>
      </c>
      <c r="F27" s="49">
        <f>SUM(F23/F22)*100</f>
        <v>99.19904253360339</v>
      </c>
      <c r="G27" s="49">
        <f aca="true" t="shared" si="1" ref="G27:S27">SUM(G23/G22)*100</f>
        <v>98.24753559693319</v>
      </c>
      <c r="H27" s="49">
        <f t="shared" si="1"/>
        <v>99.19032597266036</v>
      </c>
      <c r="I27" s="49">
        <f t="shared" si="1"/>
        <v>99.59624902318312</v>
      </c>
      <c r="J27" s="49">
        <f t="shared" si="1"/>
        <v>99.27643166563527</v>
      </c>
      <c r="K27" s="49">
        <f t="shared" si="1"/>
        <v>99.52667814113597</v>
      </c>
      <c r="L27" s="49">
        <f t="shared" si="1"/>
        <v>99.73627427475425</v>
      </c>
      <c r="M27" s="49">
        <f t="shared" si="1"/>
        <v>99.6083412723616</v>
      </c>
      <c r="N27" s="49">
        <f t="shared" si="1"/>
        <v>99.54823463997776</v>
      </c>
      <c r="O27" s="49">
        <f t="shared" si="1"/>
        <v>99.11465250110668</v>
      </c>
      <c r="P27" s="49">
        <f t="shared" si="1"/>
        <v>99.74485146710407</v>
      </c>
      <c r="Q27" s="49">
        <f t="shared" si="1"/>
        <v>98.89646869983949</v>
      </c>
      <c r="R27" s="49">
        <f t="shared" si="1"/>
        <v>99.3268679191166</v>
      </c>
      <c r="S27" s="49">
        <f t="shared" si="1"/>
        <v>99.10973062870929</v>
      </c>
    </row>
    <row r="28" spans="2:19" ht="12.75">
      <c r="B28" s="46" t="s">
        <v>33</v>
      </c>
      <c r="C28" s="47"/>
      <c r="D28" s="47"/>
      <c r="E28" s="48" t="s">
        <v>25</v>
      </c>
      <c r="F28" s="49">
        <f>SUM(F24/F22)*100</f>
        <v>0.800957466396612</v>
      </c>
      <c r="G28" s="49">
        <f aca="true" t="shared" si="2" ref="G28:S28">SUM(G24/G22)*100</f>
        <v>1.7524644030668126</v>
      </c>
      <c r="H28" s="49">
        <f t="shared" si="2"/>
        <v>0.8096740273396426</v>
      </c>
      <c r="I28" s="49">
        <f t="shared" si="2"/>
        <v>0.40375097681687944</v>
      </c>
      <c r="J28" s="49">
        <f t="shared" si="2"/>
        <v>0.7235683343647356</v>
      </c>
      <c r="K28" s="49">
        <f t="shared" si="2"/>
        <v>0.47332185886402756</v>
      </c>
      <c r="L28" s="49">
        <f t="shared" si="2"/>
        <v>0.26372572524574445</v>
      </c>
      <c r="M28" s="49">
        <f t="shared" si="2"/>
        <v>0.3916587276384037</v>
      </c>
      <c r="N28" s="49">
        <f t="shared" si="2"/>
        <v>0.4517653600222407</v>
      </c>
      <c r="O28" s="49">
        <f t="shared" si="2"/>
        <v>0.8853474988933155</v>
      </c>
      <c r="P28" s="49">
        <f t="shared" si="2"/>
        <v>0.25514853289593586</v>
      </c>
      <c r="Q28" s="49">
        <f t="shared" si="2"/>
        <v>1.1035313001605136</v>
      </c>
      <c r="R28" s="49">
        <f t="shared" si="2"/>
        <v>0.6731320808834074</v>
      </c>
      <c r="S28" s="49">
        <f t="shared" si="2"/>
        <v>0.8902693712907238</v>
      </c>
    </row>
  </sheetData>
  <mergeCells count="5">
    <mergeCell ref="B21:D21"/>
    <mergeCell ref="A6:B6"/>
    <mergeCell ref="D6:E6"/>
    <mergeCell ref="B19:D19"/>
    <mergeCell ref="B18:E18"/>
  </mergeCells>
  <printOptions/>
  <pageMargins left="0.75" right="0.75" top="1" bottom="1" header="0" footer="0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2007-08-01T21:08:00Z</cp:lastPrinted>
  <dcterms:created xsi:type="dcterms:W3CDTF">2006-07-09T14:42:40Z</dcterms:created>
  <dcterms:modified xsi:type="dcterms:W3CDTF">2007-08-01T21:08:04Z</dcterms:modified>
  <cp:category/>
  <cp:version/>
  <cp:contentType/>
  <cp:contentStatus/>
</cp:coreProperties>
</file>