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14_17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<sst xmlns="http://schemas.openxmlformats.org/spreadsheetml/2006/main" count="40" uniqueCount="40">
  <si>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Dirección de Políticas Regionales y Departamentales</t>
  </si>
  <si>
    <t>Tabla Número</t>
  </si>
  <si>
    <t>Variable</t>
  </si>
  <si>
    <t>Cobertura Geográfica</t>
  </si>
  <si>
    <t>Unidad de Medida</t>
  </si>
  <si>
    <t>Código  Municipio</t>
  </si>
  <si>
    <t>Flores</t>
  </si>
  <si>
    <t>San Jose</t>
  </si>
  <si>
    <t>San Benito</t>
  </si>
  <si>
    <t>San Andres</t>
  </si>
  <si>
    <t>La Libertad</t>
  </si>
  <si>
    <t>San Francisco</t>
  </si>
  <si>
    <t>Dolores</t>
  </si>
  <si>
    <t>San Luis</t>
  </si>
  <si>
    <t>Sayaxche</t>
  </si>
  <si>
    <t>Melchor de Mencos</t>
  </si>
  <si>
    <t>Santa Ana</t>
  </si>
  <si>
    <t>Poptun</t>
  </si>
  <si>
    <t>Secretaría General de Planificación y Programación de la Presidencia -SEGEPLAN-</t>
  </si>
  <si>
    <t>Sistema Nacional de Planificación Estratégica Territorial -SINPET-</t>
  </si>
  <si>
    <t>Sistema de Usuarios de Información Territorial -SINIT-</t>
  </si>
  <si>
    <t>Ref. Codigo Campo</t>
  </si>
  <si>
    <t>Municipios del Departamento de Petén</t>
  </si>
  <si>
    <t>DEPT. DE PETEN</t>
  </si>
  <si>
    <t>14c Total de Establecimientos Educativos</t>
  </si>
  <si>
    <t>T_ESTAB_ED</t>
  </si>
  <si>
    <t>14b Total de Establecimientos Educativos Urbanos</t>
  </si>
  <si>
    <t>ESTAB_UR</t>
  </si>
  <si>
    <t>14c Total de Establecimientos Educativos Rural</t>
  </si>
  <si>
    <t>ESTAB_RU</t>
  </si>
  <si>
    <t>14p Porcentaje de Establecimientos Urbanos</t>
  </si>
  <si>
    <t>P_ESTAB_UR</t>
  </si>
  <si>
    <t>14q Porcentaje de Establecimientos Rurales</t>
  </si>
  <si>
    <t>P_ESTAB_RU</t>
  </si>
  <si>
    <t>14 - 17</t>
  </si>
  <si>
    <t>Total de Establecimientos educativos por área</t>
  </si>
  <si>
    <t xml:space="preserve">Fecha de Datos </t>
  </si>
  <si>
    <t>Número de establecimientos</t>
  </si>
  <si>
    <t>Fuente de datos de educación</t>
  </si>
  <si>
    <t>Mnisterio de Educación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</si>
</sst>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4" fontId="9" fillId="0" borderId="0" xfId="0" applyNumberFormat="1" applyFont="1" applyFill="1" applyAlignment="1">
      <alignment horizontal="center" vertical="center" wrapText="1"/>
    </xf>
    <xf numFmtId="174" fontId="0" fillId="0" borderId="0" xfId="0" applyNumberFormat="1" applyFont="1" applyFill="1" applyAlignment="1">
      <alignment horizontal="center" vertical="center" wrapText="1"/>
    </xf>
    <xf numFmtId="174" fontId="0" fillId="0" borderId="0" xfId="0" applyNumberFormat="1" applyFont="1" applyAlignment="1">
      <alignment horizontal="center" vertical="center" wrapText="1"/>
    </xf>
    <xf numFmtId="17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5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7" fillId="2" borderId="6" xfId="0" applyNumberFormat="1" applyFont="1" applyFill="1" applyBorder="1" applyAlignment="1">
      <alignment horizontal="left"/>
    </xf>
    <xf numFmtId="49" fontId="7" fillId="2" borderId="11" xfId="0" applyNumberFormat="1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/>
    </xf>
    <xf numFmtId="174" fontId="0" fillId="3" borderId="6" xfId="0" applyNumberFormat="1" applyFont="1" applyFill="1" applyBorder="1" applyAlignment="1">
      <alignment/>
    </xf>
    <xf numFmtId="174" fontId="0" fillId="3" borderId="7" xfId="0" applyNumberFormat="1" applyFont="1" applyFill="1" applyBorder="1" applyAlignment="1">
      <alignment/>
    </xf>
    <xf numFmtId="174" fontId="0" fillId="3" borderId="7" xfId="0" applyNumberFormat="1" applyFont="1" applyFill="1" applyBorder="1" applyAlignment="1" applyProtection="1">
      <alignment horizontal="right"/>
      <protection/>
    </xf>
    <xf numFmtId="174" fontId="0" fillId="3" borderId="7" xfId="0" applyNumberFormat="1" applyFont="1" applyFill="1" applyBorder="1" applyAlignment="1">
      <alignment horizontal="right" vertical="center" wrapText="1"/>
    </xf>
    <xf numFmtId="174" fontId="0" fillId="3" borderId="6" xfId="0" applyNumberFormat="1" applyFont="1" applyFill="1" applyBorder="1" applyAlignment="1">
      <alignment horizontal="right" vertical="center" wrapText="1"/>
    </xf>
    <xf numFmtId="174" fontId="0" fillId="3" borderId="6" xfId="0" applyNumberFormat="1" applyFont="1" applyFill="1" applyBorder="1" applyAlignment="1" applyProtection="1">
      <alignment horizontal="right"/>
      <protection/>
    </xf>
    <xf numFmtId="0" fontId="0" fillId="3" borderId="7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left" vertical="center" wrapText="1"/>
    </xf>
    <xf numFmtId="173" fontId="0" fillId="3" borderId="7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B136"/>
  <sheetViews>
    <sheetView showGridLines="0" tabSelected="1" zoomScale="75" zoomScaleNormal="75" workbookViewId="0" topLeftCell="A1">
      <selection activeCell="G22" sqref="G22"/>
    </sheetView>
  </sheetViews>
  <sheetFormatPr defaultColWidth="11.421875" defaultRowHeight="12.75"/>
  <cols>
    <col min="1" max="1" width="4.00390625" style="0" customWidth="1"/>
    <col min="2" max="2" width="14.57421875" style="0" customWidth="1"/>
    <col min="3" max="3" width="6.28125" style="0" customWidth="1"/>
    <col min="5" max="5" width="17.00390625" style="0" customWidth="1"/>
    <col min="6" max="22" width="10.7109375" style="0" customWidth="1"/>
    <col min="23" max="23" width="13.7109375" style="0" customWidth="1"/>
    <col min="24" max="27" width="10.7109375" style="0" customWidth="1"/>
    <col min="28" max="16384" width="2.7109375" style="0" customWidth="1"/>
  </cols>
  <sheetData>
    <row r="1" s="10" customFormat="1" ht="12">
      <c r="A1" s="9" t="s">
        <v>18</v>
      </c>
    </row>
    <row r="2" s="10" customFormat="1" ht="12">
      <c r="A2" s="9" t="s">
        <v>0</v>
      </c>
    </row>
    <row r="3" s="10" customFormat="1" ht="12">
      <c r="A3" s="9" t="s">
        <v>19</v>
      </c>
    </row>
    <row r="4" s="10" customFormat="1" ht="12">
      <c r="A4" s="9" t="s">
        <v>20</v>
      </c>
    </row>
    <row r="5" s="10" customFormat="1" ht="12"/>
    <row r="6" spans="1:5" s="10" customFormat="1" ht="12">
      <c r="A6" s="45" t="s">
        <v>1</v>
      </c>
      <c r="B6" s="46"/>
      <c r="D6" s="43" t="s">
        <v>34</v>
      </c>
      <c r="E6" s="44"/>
    </row>
    <row r="7" s="10" customFormat="1" ht="12"/>
    <row r="8" spans="2:12" s="10" customFormat="1" ht="12.75" customHeight="1">
      <c r="B8" s="11" t="s">
        <v>2</v>
      </c>
      <c r="C8" s="12"/>
      <c r="D8" s="37" t="s">
        <v>35</v>
      </c>
      <c r="E8" s="37"/>
      <c r="F8" s="37"/>
      <c r="G8" s="37"/>
      <c r="H8" s="37"/>
      <c r="I8" s="37"/>
      <c r="J8" s="37"/>
      <c r="K8" s="38"/>
      <c r="L8" s="30"/>
    </row>
    <row r="9" spans="2:12" s="10" customFormat="1" ht="12">
      <c r="B9" s="14" t="s">
        <v>3</v>
      </c>
      <c r="C9" s="15"/>
      <c r="D9" s="39" t="s">
        <v>22</v>
      </c>
      <c r="E9" s="39"/>
      <c r="F9" s="39"/>
      <c r="G9" s="39"/>
      <c r="H9" s="39"/>
      <c r="I9" s="39"/>
      <c r="J9" s="39"/>
      <c r="K9" s="40"/>
      <c r="L9" s="31"/>
    </row>
    <row r="10" spans="2:12" s="10" customFormat="1" ht="12.75" customHeight="1">
      <c r="B10" s="14" t="s">
        <v>36</v>
      </c>
      <c r="C10" s="15"/>
      <c r="D10" s="41">
        <v>2006</v>
      </c>
      <c r="E10" s="41"/>
      <c r="F10" s="41"/>
      <c r="G10" s="41"/>
      <c r="H10" s="41"/>
      <c r="I10" s="41"/>
      <c r="J10" s="41"/>
      <c r="K10" s="42"/>
      <c r="L10" s="31"/>
    </row>
    <row r="11" spans="2:21" s="10" customFormat="1" ht="12">
      <c r="B11" s="14" t="s">
        <v>4</v>
      </c>
      <c r="C11" s="15"/>
      <c r="D11" s="39" t="s">
        <v>37</v>
      </c>
      <c r="E11" s="39"/>
      <c r="F11" s="39"/>
      <c r="G11" s="39"/>
      <c r="H11" s="39"/>
      <c r="I11" s="39"/>
      <c r="J11" s="39"/>
      <c r="K11" s="40"/>
      <c r="R11" s="32"/>
      <c r="S11" s="32"/>
      <c r="T11" s="32"/>
      <c r="U11" s="32"/>
    </row>
    <row r="12" spans="2:12" s="33" customFormat="1" ht="12">
      <c r="B12" s="16" t="s">
        <v>38</v>
      </c>
      <c r="C12" s="17"/>
      <c r="D12" s="34" t="s">
        <v>39</v>
      </c>
      <c r="E12" s="34"/>
      <c r="F12" s="34"/>
      <c r="G12" s="34"/>
      <c r="H12" s="34"/>
      <c r="I12" s="34"/>
      <c r="J12" s="34"/>
      <c r="K12" s="35"/>
      <c r="L12" s="36"/>
    </row>
    <row r="13" spans="2:12" s="10" customFormat="1" ht="12">
      <c r="B13" s="15"/>
      <c r="C13" s="15"/>
      <c r="D13" s="15"/>
      <c r="E13" s="15"/>
      <c r="F13" s="13"/>
      <c r="G13" s="13"/>
      <c r="H13" s="13"/>
      <c r="I13" s="13"/>
      <c r="J13" s="13"/>
      <c r="K13" s="13"/>
      <c r="L13" s="13"/>
    </row>
    <row r="14" spans="2:12" s="10" customFormat="1" ht="12">
      <c r="B14" s="15"/>
      <c r="C14" s="15"/>
      <c r="D14" s="15"/>
      <c r="E14" s="15"/>
      <c r="F14" s="13"/>
      <c r="G14" s="13"/>
      <c r="H14" s="13"/>
      <c r="I14" s="13"/>
      <c r="J14" s="13"/>
      <c r="K14" s="13"/>
      <c r="L14" s="13"/>
    </row>
    <row r="15" spans="1:18" ht="14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2:18" s="18" customFormat="1" ht="12.75" customHeight="1">
      <c r="B16" s="24"/>
      <c r="C16" s="24"/>
      <c r="D16" s="24"/>
      <c r="E16" s="24"/>
      <c r="F16" s="51" t="s">
        <v>6</v>
      </c>
      <c r="G16" s="51" t="s">
        <v>7</v>
      </c>
      <c r="H16" s="51" t="s">
        <v>8</v>
      </c>
      <c r="I16" s="51" t="s">
        <v>9</v>
      </c>
      <c r="J16" s="51" t="s">
        <v>10</v>
      </c>
      <c r="K16" s="51" t="s">
        <v>11</v>
      </c>
      <c r="L16" s="51" t="s">
        <v>16</v>
      </c>
      <c r="M16" s="51" t="s">
        <v>12</v>
      </c>
      <c r="N16" s="51" t="s">
        <v>13</v>
      </c>
      <c r="O16" s="51" t="s">
        <v>14</v>
      </c>
      <c r="P16" s="51" t="s">
        <v>15</v>
      </c>
      <c r="Q16" s="52" t="s">
        <v>17</v>
      </c>
      <c r="R16" s="52" t="s">
        <v>23</v>
      </c>
    </row>
    <row r="17" spans="2:18" s="18" customFormat="1" ht="20.25" customHeight="1">
      <c r="B17" s="24"/>
      <c r="C17" s="24"/>
      <c r="D17" s="24"/>
      <c r="E17" s="24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4"/>
      <c r="R17" s="54"/>
    </row>
    <row r="18" spans="2:18" s="19" customFormat="1" ht="15.75" customHeight="1">
      <c r="B18" s="47" t="s">
        <v>5</v>
      </c>
      <c r="C18" s="48"/>
      <c r="D18" s="49"/>
      <c r="E18" s="50" t="s">
        <v>21</v>
      </c>
      <c r="F18" s="55">
        <v>1701</v>
      </c>
      <c r="G18" s="55">
        <v>1702</v>
      </c>
      <c r="H18" s="55">
        <v>1703</v>
      </c>
      <c r="I18" s="55">
        <v>1704</v>
      </c>
      <c r="J18" s="55">
        <v>1705</v>
      </c>
      <c r="K18" s="55">
        <v>1706</v>
      </c>
      <c r="L18" s="55">
        <v>1707</v>
      </c>
      <c r="M18" s="55">
        <v>1708</v>
      </c>
      <c r="N18" s="55">
        <v>1709</v>
      </c>
      <c r="O18" s="55">
        <v>1710</v>
      </c>
      <c r="P18" s="55">
        <v>1711</v>
      </c>
      <c r="Q18" s="55">
        <v>1712</v>
      </c>
      <c r="R18" s="55">
        <v>17</v>
      </c>
    </row>
    <row r="19" spans="2:18" s="19" customFormat="1" ht="12.75">
      <c r="B19" s="25"/>
      <c r="C19" s="26"/>
      <c r="D19" s="26"/>
      <c r="E19" s="26"/>
      <c r="F19" s="27"/>
      <c r="G19" s="27"/>
      <c r="H19" s="27"/>
      <c r="I19" s="28"/>
      <c r="J19" s="28"/>
      <c r="K19" s="27"/>
      <c r="L19" s="27"/>
      <c r="M19" s="27"/>
      <c r="N19" s="27"/>
      <c r="O19" s="27"/>
      <c r="P19" s="27"/>
      <c r="Q19" s="29"/>
      <c r="R19" s="29"/>
    </row>
    <row r="20" spans="2:18" s="19" customFormat="1" ht="32.25" customHeight="1">
      <c r="B20" s="56" t="s">
        <v>24</v>
      </c>
      <c r="C20" s="57"/>
      <c r="D20" s="58"/>
      <c r="E20" s="59" t="s">
        <v>25</v>
      </c>
      <c r="F20" s="60">
        <f>SUM(F21:F22)</f>
        <v>101</v>
      </c>
      <c r="G20" s="60">
        <f aca="true" t="shared" si="0" ref="G20:Q20">SUM(G21:G22)</f>
        <v>14</v>
      </c>
      <c r="H20" s="60">
        <f t="shared" si="0"/>
        <v>88</v>
      </c>
      <c r="I20" s="60">
        <f t="shared" si="0"/>
        <v>78</v>
      </c>
      <c r="J20" s="60">
        <f t="shared" si="0"/>
        <v>186</v>
      </c>
      <c r="K20" s="60">
        <f t="shared" si="0"/>
        <v>27</v>
      </c>
      <c r="L20" s="60">
        <f t="shared" si="0"/>
        <v>63</v>
      </c>
      <c r="M20" s="60">
        <f t="shared" si="0"/>
        <v>119</v>
      </c>
      <c r="N20" s="60">
        <f t="shared" si="0"/>
        <v>154</v>
      </c>
      <c r="O20" s="60">
        <f t="shared" si="0"/>
        <v>119</v>
      </c>
      <c r="P20" s="60">
        <f t="shared" si="0"/>
        <v>61</v>
      </c>
      <c r="Q20" s="60">
        <f t="shared" si="0"/>
        <v>110</v>
      </c>
      <c r="R20" s="61">
        <f>SUM(F20:Q20)</f>
        <v>1120</v>
      </c>
    </row>
    <row r="21" spans="2:26" s="18" customFormat="1" ht="29.25" customHeight="1">
      <c r="B21" s="56" t="s">
        <v>26</v>
      </c>
      <c r="C21" s="57"/>
      <c r="D21" s="58"/>
      <c r="E21" s="59" t="s">
        <v>27</v>
      </c>
      <c r="F21" s="62">
        <v>46</v>
      </c>
      <c r="G21" s="62">
        <v>4</v>
      </c>
      <c r="H21" s="63">
        <v>46</v>
      </c>
      <c r="I21" s="63">
        <v>14</v>
      </c>
      <c r="J21" s="63">
        <v>14</v>
      </c>
      <c r="K21" s="63">
        <v>5</v>
      </c>
      <c r="L21" s="63">
        <v>6</v>
      </c>
      <c r="M21" s="62">
        <v>12</v>
      </c>
      <c r="N21" s="63">
        <v>17</v>
      </c>
      <c r="O21" s="63">
        <v>22</v>
      </c>
      <c r="P21" s="64">
        <v>15</v>
      </c>
      <c r="Q21" s="63">
        <v>27</v>
      </c>
      <c r="R21" s="61">
        <f>SUM(F21:Q21)</f>
        <v>228</v>
      </c>
      <c r="S21" s="20"/>
      <c r="T21" s="20"/>
      <c r="U21" s="20"/>
      <c r="V21" s="20"/>
      <c r="W21" s="20"/>
      <c r="X21" s="20"/>
      <c r="Y21" s="20"/>
      <c r="Z21" s="20"/>
    </row>
    <row r="22" spans="2:26" s="18" customFormat="1" ht="34.5" customHeight="1">
      <c r="B22" s="56" t="s">
        <v>28</v>
      </c>
      <c r="C22" s="57"/>
      <c r="D22" s="58"/>
      <c r="E22" s="59" t="s">
        <v>29</v>
      </c>
      <c r="F22" s="62">
        <v>55</v>
      </c>
      <c r="G22" s="62">
        <v>10</v>
      </c>
      <c r="H22" s="62">
        <v>42</v>
      </c>
      <c r="I22" s="62">
        <v>64</v>
      </c>
      <c r="J22" s="62">
        <v>172</v>
      </c>
      <c r="K22" s="62">
        <v>22</v>
      </c>
      <c r="L22" s="62">
        <v>57</v>
      </c>
      <c r="M22" s="62">
        <v>107</v>
      </c>
      <c r="N22" s="62">
        <v>137</v>
      </c>
      <c r="O22" s="62">
        <v>97</v>
      </c>
      <c r="P22" s="65">
        <v>46</v>
      </c>
      <c r="Q22" s="66">
        <v>83</v>
      </c>
      <c r="R22" s="61">
        <f>SUM(F22:Q22)</f>
        <v>892</v>
      </c>
      <c r="S22" s="20"/>
      <c r="T22" s="20"/>
      <c r="U22" s="20"/>
      <c r="V22" s="20"/>
      <c r="W22" s="20"/>
      <c r="X22" s="20"/>
      <c r="Y22" s="20"/>
      <c r="Z22" s="20"/>
    </row>
    <row r="23" spans="2:28" s="18" customFormat="1" ht="34.5" customHeight="1">
      <c r="B23" s="67" t="s">
        <v>30</v>
      </c>
      <c r="C23" s="67"/>
      <c r="D23" s="67"/>
      <c r="E23" s="59" t="s">
        <v>31</v>
      </c>
      <c r="F23" s="68">
        <f>SUM(F21/F20)*100</f>
        <v>45.54455445544555</v>
      </c>
      <c r="G23" s="68">
        <f aca="true" t="shared" si="1" ref="G23:R23">SUM(G21/G20)*100</f>
        <v>28.57142857142857</v>
      </c>
      <c r="H23" s="68">
        <f t="shared" si="1"/>
        <v>52.27272727272727</v>
      </c>
      <c r="I23" s="68">
        <f t="shared" si="1"/>
        <v>17.94871794871795</v>
      </c>
      <c r="J23" s="68">
        <f t="shared" si="1"/>
        <v>7.526881720430108</v>
      </c>
      <c r="K23" s="68">
        <f t="shared" si="1"/>
        <v>18.51851851851852</v>
      </c>
      <c r="L23" s="68">
        <f t="shared" si="1"/>
        <v>9.523809523809524</v>
      </c>
      <c r="M23" s="68">
        <f t="shared" si="1"/>
        <v>10.084033613445378</v>
      </c>
      <c r="N23" s="68">
        <f t="shared" si="1"/>
        <v>11.03896103896104</v>
      </c>
      <c r="O23" s="68">
        <f t="shared" si="1"/>
        <v>18.487394957983195</v>
      </c>
      <c r="P23" s="68">
        <f t="shared" si="1"/>
        <v>24.59016393442623</v>
      </c>
      <c r="Q23" s="68">
        <f t="shared" si="1"/>
        <v>24.545454545454547</v>
      </c>
      <c r="R23" s="68">
        <f t="shared" si="1"/>
        <v>20.357142857142858</v>
      </c>
      <c r="S23" s="21"/>
      <c r="T23" s="21"/>
      <c r="U23" s="21"/>
      <c r="V23" s="21"/>
      <c r="W23" s="21"/>
      <c r="X23" s="21"/>
      <c r="Y23" s="21"/>
      <c r="Z23" s="21"/>
      <c r="AA23" s="22"/>
      <c r="AB23" s="23"/>
    </row>
    <row r="24" spans="2:28" s="18" customFormat="1" ht="33.75" customHeight="1">
      <c r="B24" s="67" t="s">
        <v>32</v>
      </c>
      <c r="C24" s="67"/>
      <c r="D24" s="67"/>
      <c r="E24" s="59" t="s">
        <v>33</v>
      </c>
      <c r="F24" s="68">
        <f>SUM(F22/F20)*100</f>
        <v>54.45544554455446</v>
      </c>
      <c r="G24" s="68">
        <f aca="true" t="shared" si="2" ref="G24:R24">SUM(G22/G20)*100</f>
        <v>71.42857142857143</v>
      </c>
      <c r="H24" s="68">
        <f t="shared" si="2"/>
        <v>47.72727272727273</v>
      </c>
      <c r="I24" s="68">
        <f t="shared" si="2"/>
        <v>82.05128205128204</v>
      </c>
      <c r="J24" s="68">
        <f t="shared" si="2"/>
        <v>92.47311827956989</v>
      </c>
      <c r="K24" s="68">
        <f t="shared" si="2"/>
        <v>81.48148148148148</v>
      </c>
      <c r="L24" s="68">
        <f t="shared" si="2"/>
        <v>90.47619047619048</v>
      </c>
      <c r="M24" s="68">
        <f t="shared" si="2"/>
        <v>89.91596638655463</v>
      </c>
      <c r="N24" s="68">
        <f t="shared" si="2"/>
        <v>88.96103896103897</v>
      </c>
      <c r="O24" s="68">
        <f t="shared" si="2"/>
        <v>81.5126050420168</v>
      </c>
      <c r="P24" s="68">
        <f t="shared" si="2"/>
        <v>75.40983606557377</v>
      </c>
      <c r="Q24" s="68">
        <f t="shared" si="2"/>
        <v>75.45454545454545</v>
      </c>
      <c r="R24" s="68">
        <f t="shared" si="2"/>
        <v>79.64285714285714</v>
      </c>
      <c r="S24" s="21"/>
      <c r="T24" s="21"/>
      <c r="U24" s="21"/>
      <c r="V24" s="21"/>
      <c r="W24" s="21"/>
      <c r="X24" s="21"/>
      <c r="Y24" s="21"/>
      <c r="Z24" s="21"/>
      <c r="AA24" s="22"/>
      <c r="AB24" s="23"/>
    </row>
    <row r="25" spans="2:18" ht="13.5">
      <c r="B25" s="5"/>
      <c r="C25" s="5"/>
      <c r="D25" s="5"/>
      <c r="E25" s="5"/>
      <c r="F25" s="4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13.5">
      <c r="B26" s="5"/>
      <c r="C26" s="5"/>
      <c r="D26" s="5"/>
      <c r="E26" s="5"/>
      <c r="F26" s="4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ht="13.5">
      <c r="B27" s="5"/>
      <c r="C27" s="5"/>
      <c r="D27" s="5"/>
      <c r="E27" s="5"/>
      <c r="F27" s="4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ht="13.5">
      <c r="B28" s="5"/>
      <c r="C28" s="5"/>
      <c r="D28" s="5"/>
      <c r="E28" s="5"/>
      <c r="F28" s="4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ht="13.5">
      <c r="B29" s="5"/>
      <c r="C29" s="5"/>
      <c r="D29" s="5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13.5">
      <c r="B30" s="5"/>
      <c r="C30" s="5"/>
      <c r="D30" s="5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3.5">
      <c r="B31" s="5"/>
      <c r="C31" s="5"/>
      <c r="D31" s="5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5" ht="12.75">
      <c r="B32" s="3"/>
      <c r="C32" s="3"/>
      <c r="D32" s="3"/>
      <c r="E32" s="3"/>
    </row>
    <row r="33" spans="2:5" ht="12.75">
      <c r="B33" s="3"/>
      <c r="C33" s="3"/>
      <c r="D33" s="3"/>
      <c r="E33" s="3"/>
    </row>
    <row r="34" spans="2:5" ht="12.75">
      <c r="B34" s="3"/>
      <c r="C34" s="3"/>
      <c r="D34" s="3"/>
      <c r="E34" s="3"/>
    </row>
    <row r="35" spans="2:5" ht="12.75">
      <c r="B35" s="3"/>
      <c r="C35" s="3"/>
      <c r="D35" s="3"/>
      <c r="E35" s="3"/>
    </row>
    <row r="36" spans="2:5" ht="12.75">
      <c r="B36" s="3"/>
      <c r="C36" s="3"/>
      <c r="D36" s="3"/>
      <c r="E36" s="3"/>
    </row>
    <row r="37" spans="2:5" ht="12.75">
      <c r="B37" s="3"/>
      <c r="C37" s="3"/>
      <c r="D37" s="3"/>
      <c r="E37" s="3"/>
    </row>
    <row r="38" spans="2:5" ht="12.75">
      <c r="B38" s="3"/>
      <c r="C38" s="3"/>
      <c r="D38" s="3"/>
      <c r="E38" s="3"/>
    </row>
    <row r="39" spans="2:5" ht="12.75">
      <c r="B39" s="3"/>
      <c r="C39" s="3"/>
      <c r="D39" s="3"/>
      <c r="E39" s="3"/>
    </row>
    <row r="40" spans="2:5" ht="12.75">
      <c r="B40" s="3"/>
      <c r="C40" s="3"/>
      <c r="D40" s="3"/>
      <c r="E40" s="3"/>
    </row>
    <row r="41" spans="2:5" ht="12.75">
      <c r="B41" s="3"/>
      <c r="C41" s="3"/>
      <c r="D41" s="3"/>
      <c r="E41" s="3"/>
    </row>
    <row r="42" spans="2:5" ht="12.75">
      <c r="B42" s="3"/>
      <c r="C42" s="3"/>
      <c r="D42" s="3"/>
      <c r="E42" s="3"/>
    </row>
    <row r="43" spans="2:5" ht="12.75">
      <c r="B43" s="3"/>
      <c r="C43" s="3"/>
      <c r="D43" s="3"/>
      <c r="E43" s="3"/>
    </row>
    <row r="44" spans="2:5" ht="12.75">
      <c r="B44" s="3"/>
      <c r="C44" s="3"/>
      <c r="D44" s="3"/>
      <c r="E44" s="3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2:5" ht="12.75">
      <c r="B52" s="2"/>
      <c r="C52" s="2"/>
      <c r="D52" s="2"/>
      <c r="E52" s="2"/>
    </row>
    <row r="53" spans="3:27" ht="12.75">
      <c r="C53" s="2"/>
      <c r="D53" s="2"/>
      <c r="E53" s="2"/>
      <c r="F53" s="2"/>
      <c r="G53" s="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3:27" ht="12.75">
      <c r="C54" s="2"/>
      <c r="D54" s="2"/>
      <c r="E54" s="2"/>
      <c r="F54" s="2"/>
      <c r="G54" s="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3:27" ht="12.75">
      <c r="C55" s="2"/>
      <c r="D55" s="2"/>
      <c r="E55" s="2"/>
      <c r="F55" s="2"/>
      <c r="G55" s="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3:27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3:27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3:27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3:27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3:27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3:27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3:27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3:27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3:27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3:27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3:27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3:2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3:2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3:2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3:2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3:27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3:27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3:27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3:27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3:27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3:27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3:27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3:27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3:27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3:27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3:27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3:27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3:27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3:27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3:27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3:27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3:27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3:27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3:27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3:27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3:27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3:27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3:27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3:27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3:27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3:27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3:27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3:27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3:27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3:27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3:27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3:27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3:27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3:27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3:27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3:27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3:27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3:27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3:27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3:27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3:27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3:27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3:27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3:27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3:27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3:27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3:27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3:27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3:27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3:27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3:27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3:27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3:27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3:27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3:27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3:27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3:27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3:27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3:27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3:27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3:27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3:27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3:27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3:27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3:27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3:27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</sheetData>
  <mergeCells count="25">
    <mergeCell ref="R16:R17"/>
    <mergeCell ref="Q16:Q17"/>
    <mergeCell ref="P16:P17"/>
    <mergeCell ref="M16:M17"/>
    <mergeCell ref="N16:N17"/>
    <mergeCell ref="O16:O17"/>
    <mergeCell ref="L16:L17"/>
    <mergeCell ref="A6:B6"/>
    <mergeCell ref="D6:E6"/>
    <mergeCell ref="H16:H17"/>
    <mergeCell ref="F16:F17"/>
    <mergeCell ref="G16:G17"/>
    <mergeCell ref="I16:I17"/>
    <mergeCell ref="J16:J17"/>
    <mergeCell ref="K16:K17"/>
    <mergeCell ref="B24:D24"/>
    <mergeCell ref="D8:K8"/>
    <mergeCell ref="D9:K9"/>
    <mergeCell ref="D10:K10"/>
    <mergeCell ref="D11:K11"/>
    <mergeCell ref="B18:D18"/>
    <mergeCell ref="B20:D20"/>
    <mergeCell ref="B21:D21"/>
    <mergeCell ref="B22:D22"/>
    <mergeCell ref="B23:D23"/>
  </mergeCells>
  <hyperlinks>
    <hyperlink ref="O19" location="'San José Chacaya'!A1" display="SAN JOSE CHACAYA"/>
    <hyperlink ref="P19" location="'Santa María Visitación'!A1" display="SANTA MARIA VISITACION"/>
  </hyperlinks>
  <printOptions/>
  <pageMargins left="1.352401575" right="0.75" top="1" bottom="1" header="0" footer="0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2007-08-01T21:02:40Z</cp:lastPrinted>
  <dcterms:created xsi:type="dcterms:W3CDTF">2005-08-30T21:07:07Z</dcterms:created>
  <dcterms:modified xsi:type="dcterms:W3CDTF">2007-08-01T21:02:47Z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1027907837</vt:i4>
  </property>
  <property fmtid="{D5CDD505-2E9C-101B-9397-08002B2CF9AE}" pid="3" name="_EmailSubject">
    <vt:lpwstr>dirección</vt:lpwstr>
  </property>
  <property fmtid="{D5CDD505-2E9C-101B-9397-08002B2CF9AE}" pid="4" name="_AuthorEmail">
    <vt:lpwstr>gjuarez@segeplan.gob.gt</vt:lpwstr>
  </property>
  <property fmtid="{D5CDD505-2E9C-101B-9397-08002B2CF9AE}" pid="5" name="_AuthorEmailDisplayName">
    <vt:lpwstr>Gabriela Juarez Rodriguez</vt:lpwstr>
  </property>
  <property fmtid="{D5CDD505-2E9C-101B-9397-08002B2CF9AE}" pid="6" name="_ReviewingToolsShownOnce">
    <vt:lpwstr/>
  </property>
</Properties>
</file>