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15" sheetId="1" r:id="rId1"/>
  </sheets>
  <definedNames>
    <definedName name="_xlnm.Print_Area" localSheetId="0">'09_15'!$A$1:$N$29</definedName>
  </definedNames>
  <calcPr fullCalcOnLoad="1"/>
</workbook>
</file>

<file path=xl/sharedStrings.xml><?xml version="1.0" encoding="utf-8"?>
<sst xmlns="http://schemas.openxmlformats.org/spreadsheetml/2006/main" count="56" uniqueCount="56">
  <si>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</si>
  <si>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</si>
  <si>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</si>
  <si>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</si>
  <si>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</si>
  <si>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</si>
  <si>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</si>
  <si>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</si>
  <si>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</si>
  <si>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</si>
  <si>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</si>
  <si>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</si>
  <si>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</si>
  <si>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</si>
  <si>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</si>
  <si>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</si>
  <si>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</si>
  <si>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</si>
  <si>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</si>
  <si>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</si>
  <si>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</si>
  <si>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</si>
  <si>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</si>
  <si>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</si>
  <si>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</si>
  <si>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</si>
  <si>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</si>
  <si>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</si>
  <si>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</si>
  <si>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</si>
  <si>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</si>
  <si>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</si>
  <si>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</si>
  <si>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Alfabetismo de Mujeres</t>
  </si>
  <si>
    <t>09j Tasa de Alfabetismo de Hombres</t>
  </si>
  <si>
    <t>09 - 15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</si>
  <si>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</si>
  <si>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</si>
  <si>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</si>
  <si>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</si>
  <si>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</si>
  <si>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</si>
  <si>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</si>
  <si>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</si>
  <si>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</si>
  <si>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</si>
  <si>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</si>
  <si>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</si>
  <si>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</si>
  <si>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</si>
  <si>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</si>
  <si>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</si>
  <si>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</si>
  <si>
    <t>Total Departamento de Baja Verapaz</t>
  </si>
  <si>
    <t>15</t>
  </si>
  <si>
    <t xml:space="preserve">   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</si>
</sst>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5" zoomScaleNormal="85" workbookViewId="0" topLeftCell="A1">
      <selection activeCell="H1" sqref="H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4" max="14" width="13.57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35</v>
      </c>
      <c r="E6" s="41"/>
    </row>
    <row r="7" s="6" customFormat="1" ht="12"/>
    <row r="8" spans="2:18" ht="12.75">
      <c r="B8" s="19" t="s">
        <v>9</v>
      </c>
      <c r="C8" s="20"/>
      <c r="D8" s="21" t="s">
        <v>19</v>
      </c>
      <c r="E8" s="22"/>
      <c r="F8" s="22"/>
      <c r="G8" s="22"/>
      <c r="H8" s="23"/>
      <c r="I8" s="8"/>
      <c r="J8" s="8"/>
      <c r="K8" s="8"/>
      <c r="L8" s="8"/>
      <c r="M8" s="6"/>
      <c r="N8" s="6"/>
      <c r="O8" s="6"/>
      <c r="P8" s="6"/>
      <c r="Q8" s="6"/>
      <c r="R8" s="6"/>
    </row>
    <row r="9" spans="2:18" ht="12.75">
      <c r="B9" s="24" t="s">
        <v>13</v>
      </c>
      <c r="C9" s="25"/>
      <c r="D9" s="26" t="s">
        <v>20</v>
      </c>
      <c r="E9" s="27"/>
      <c r="F9" s="27"/>
      <c r="G9" s="27"/>
      <c r="H9" s="28"/>
      <c r="I9" s="9"/>
      <c r="J9" s="9"/>
      <c r="K9" s="9"/>
      <c r="L9" s="9"/>
      <c r="M9" s="10"/>
      <c r="N9" s="10"/>
      <c r="O9" s="10"/>
      <c r="P9" s="10"/>
      <c r="Q9" s="10"/>
      <c r="R9" s="10"/>
    </row>
    <row r="10" spans="2:18" ht="12.75">
      <c r="B10" s="24"/>
      <c r="C10" s="25"/>
      <c r="D10" s="26" t="s">
        <v>21</v>
      </c>
      <c r="E10" s="27"/>
      <c r="F10" s="27"/>
      <c r="G10" s="27"/>
      <c r="H10" s="28"/>
      <c r="I10" s="9"/>
      <c r="J10" s="9"/>
      <c r="K10" s="9"/>
      <c r="L10" s="9"/>
      <c r="M10" s="10"/>
      <c r="N10" s="10"/>
      <c r="O10" s="10"/>
      <c r="P10" s="10"/>
      <c r="Q10" s="10"/>
      <c r="R10" s="10"/>
    </row>
    <row r="11" spans="2:18" ht="12.75">
      <c r="B11" s="24"/>
      <c r="C11" s="25"/>
      <c r="D11" s="26" t="s">
        <v>22</v>
      </c>
      <c r="E11" s="27"/>
      <c r="F11" s="27"/>
      <c r="G11" s="27"/>
      <c r="H11" s="28"/>
      <c r="I11" s="9"/>
      <c r="J11" s="9"/>
      <c r="K11" s="9"/>
      <c r="L11" s="9"/>
      <c r="M11" s="10"/>
      <c r="N11" s="10"/>
      <c r="O11" s="10"/>
      <c r="P11" s="10"/>
      <c r="Q11" s="10"/>
      <c r="R11" s="10"/>
    </row>
    <row r="12" spans="2:18" ht="12.75">
      <c r="B12" s="29" t="s">
        <v>5</v>
      </c>
      <c r="C12" s="30"/>
      <c r="D12" s="31" t="s">
        <v>36</v>
      </c>
      <c r="E12" s="31"/>
      <c r="F12" s="31"/>
      <c r="G12" s="31"/>
      <c r="H12" s="32"/>
      <c r="I12" s="8"/>
      <c r="J12" s="8"/>
      <c r="K12" s="8"/>
      <c r="L12" s="8"/>
      <c r="M12" s="6"/>
      <c r="N12" s="6"/>
      <c r="O12" s="6"/>
      <c r="P12" s="6"/>
      <c r="Q12" s="6"/>
      <c r="R12" s="6"/>
    </row>
    <row r="13" spans="2:18" ht="12.75">
      <c r="B13" s="29" t="s">
        <v>6</v>
      </c>
      <c r="C13" s="30"/>
      <c r="D13" s="48">
        <v>2002</v>
      </c>
      <c r="E13" s="48"/>
      <c r="F13" s="48"/>
      <c r="G13" s="31"/>
      <c r="H13" s="32"/>
      <c r="I13" s="8"/>
      <c r="J13" s="8"/>
      <c r="K13" s="8"/>
      <c r="L13" s="8"/>
      <c r="M13" s="6"/>
      <c r="N13" s="6"/>
      <c r="O13" s="6"/>
      <c r="P13" s="6"/>
      <c r="Q13" s="6"/>
      <c r="R13" s="6"/>
    </row>
    <row r="14" spans="2:18" ht="12.75">
      <c r="B14" s="29" t="s">
        <v>7</v>
      </c>
      <c r="C14" s="30"/>
      <c r="D14" s="31" t="s">
        <v>23</v>
      </c>
      <c r="E14" s="31"/>
      <c r="F14" s="31"/>
      <c r="G14" s="31"/>
      <c r="H14" s="32"/>
      <c r="I14" s="8"/>
      <c r="J14" s="8"/>
      <c r="K14" s="8"/>
      <c r="L14" s="8"/>
      <c r="M14" s="6"/>
      <c r="N14" s="6"/>
      <c r="O14" s="6"/>
      <c r="P14" s="6"/>
      <c r="Q14" s="6"/>
      <c r="R14" s="6"/>
    </row>
    <row r="15" spans="2:13" s="6" customFormat="1" ht="12">
      <c r="B15" s="49" t="s">
        <v>8</v>
      </c>
      <c r="C15" s="50"/>
      <c r="D15" s="33" t="s">
        <v>10</v>
      </c>
      <c r="E15" s="33"/>
      <c r="F15" s="33"/>
      <c r="G15" s="33"/>
      <c r="H15" s="34"/>
      <c r="I15" s="7"/>
      <c r="J15" s="7"/>
      <c r="K15" s="7"/>
      <c r="L15" s="7"/>
      <c r="M15" s="7"/>
    </row>
    <row r="18" ht="12.75">
      <c r="B18" t="s">
        <v>55</v>
      </c>
    </row>
    <row r="19" spans="2:14" ht="39.75" customHeight="1">
      <c r="B19" s="45"/>
      <c r="C19" s="46"/>
      <c r="D19" s="46"/>
      <c r="E19" s="47"/>
      <c r="F19" s="12" t="s">
        <v>37</v>
      </c>
      <c r="G19" s="12" t="s">
        <v>38</v>
      </c>
      <c r="H19" s="12" t="s">
        <v>39</v>
      </c>
      <c r="I19" s="12" t="s">
        <v>40</v>
      </c>
      <c r="J19" s="12" t="s">
        <v>41</v>
      </c>
      <c r="K19" s="12" t="s">
        <v>42</v>
      </c>
      <c r="L19" s="12" t="s">
        <v>43</v>
      </c>
      <c r="M19" s="12" t="s">
        <v>44</v>
      </c>
      <c r="N19" s="13" t="s">
        <v>53</v>
      </c>
    </row>
    <row r="20" spans="2:14" ht="12.75">
      <c r="B20" s="42" t="s">
        <v>12</v>
      </c>
      <c r="C20" s="43"/>
      <c r="D20" s="44"/>
      <c r="E20" s="18" t="s">
        <v>11</v>
      </c>
      <c r="F20" s="14" t="s">
        <v>45</v>
      </c>
      <c r="G20" s="14" t="s">
        <v>46</v>
      </c>
      <c r="H20" s="14" t="s">
        <v>47</v>
      </c>
      <c r="I20" s="14" t="s">
        <v>48</v>
      </c>
      <c r="J20" s="14" t="s">
        <v>49</v>
      </c>
      <c r="K20" s="14" t="s">
        <v>50</v>
      </c>
      <c r="L20" s="14" t="s">
        <v>51</v>
      </c>
      <c r="M20" s="14" t="s">
        <v>52</v>
      </c>
      <c r="N20" s="14" t="s">
        <v>54</v>
      </c>
    </row>
    <row r="21" spans="2:14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1"/>
    </row>
    <row r="22" spans="2:14" ht="12.75" customHeight="1">
      <c r="B22" s="35" t="s">
        <v>24</v>
      </c>
      <c r="C22" s="36"/>
      <c r="D22" s="37"/>
      <c r="E22" s="15" t="s">
        <v>14</v>
      </c>
      <c r="F22" s="16">
        <v>37469</v>
      </c>
      <c r="G22" s="16">
        <v>17928</v>
      </c>
      <c r="H22" s="16">
        <v>24173</v>
      </c>
      <c r="I22" s="16">
        <v>33333</v>
      </c>
      <c r="J22" s="16">
        <v>9069</v>
      </c>
      <c r="K22" s="16">
        <v>6681</v>
      </c>
      <c r="L22" s="16">
        <v>13835</v>
      </c>
      <c r="M22" s="16">
        <v>24436</v>
      </c>
      <c r="N22" s="16">
        <f>SUM(F22:M22)</f>
        <v>166924</v>
      </c>
    </row>
    <row r="23" spans="2:14" ht="12.75" customHeight="1">
      <c r="B23" s="35" t="s">
        <v>25</v>
      </c>
      <c r="C23" s="36"/>
      <c r="D23" s="37"/>
      <c r="E23" s="15" t="s">
        <v>15</v>
      </c>
      <c r="F23" s="16">
        <f>SUM(F22-F24)</f>
        <v>10435</v>
      </c>
      <c r="G23" s="16">
        <f aca="true" t="shared" si="0" ref="G23:N23">SUM(G22-G24)</f>
        <v>5338</v>
      </c>
      <c r="H23" s="16">
        <f t="shared" si="0"/>
        <v>7694</v>
      </c>
      <c r="I23" s="16">
        <f t="shared" si="0"/>
        <v>18712</v>
      </c>
      <c r="J23" s="16">
        <f t="shared" si="0"/>
        <v>2891</v>
      </c>
      <c r="K23" s="16">
        <f t="shared" si="0"/>
        <v>1711</v>
      </c>
      <c r="L23" s="16">
        <f t="shared" si="0"/>
        <v>3239</v>
      </c>
      <c r="M23" s="16">
        <f t="shared" si="0"/>
        <v>14665</v>
      </c>
      <c r="N23" s="16">
        <f t="shared" si="0"/>
        <v>64685</v>
      </c>
    </row>
    <row r="24" spans="2:14" ht="12.75" customHeight="1">
      <c r="B24" s="35" t="s">
        <v>26</v>
      </c>
      <c r="C24" s="36"/>
      <c r="D24" s="37"/>
      <c r="E24" s="15" t="s">
        <v>16</v>
      </c>
      <c r="F24" s="16">
        <v>27034</v>
      </c>
      <c r="G24" s="16">
        <v>12590</v>
      </c>
      <c r="H24" s="16">
        <v>16479</v>
      </c>
      <c r="I24" s="16">
        <v>14621</v>
      </c>
      <c r="J24" s="16">
        <v>6178</v>
      </c>
      <c r="K24" s="16">
        <v>4970</v>
      </c>
      <c r="L24" s="16">
        <v>10596</v>
      </c>
      <c r="M24" s="16">
        <v>9771</v>
      </c>
      <c r="N24" s="16">
        <f>SUM(F24:M24)</f>
        <v>102239</v>
      </c>
    </row>
    <row r="25" spans="2:14" ht="12.75" customHeight="1">
      <c r="B25" s="35" t="s">
        <v>27</v>
      </c>
      <c r="C25" s="36"/>
      <c r="D25" s="37"/>
      <c r="E25" s="15" t="s">
        <v>17</v>
      </c>
      <c r="F25" s="16">
        <v>13852</v>
      </c>
      <c r="G25" s="16">
        <v>6954</v>
      </c>
      <c r="H25" s="16">
        <v>8572</v>
      </c>
      <c r="I25" s="16">
        <v>8486</v>
      </c>
      <c r="J25" s="16">
        <v>3064</v>
      </c>
      <c r="K25" s="16">
        <v>2477</v>
      </c>
      <c r="L25" s="16">
        <v>5432</v>
      </c>
      <c r="M25" s="16">
        <v>5856</v>
      </c>
      <c r="N25" s="16">
        <f>SUM(F25:M25)</f>
        <v>54693</v>
      </c>
    </row>
    <row r="26" spans="2:14" ht="12.75" customHeight="1">
      <c r="B26" s="35" t="s">
        <v>28</v>
      </c>
      <c r="C26" s="36"/>
      <c r="D26" s="37"/>
      <c r="E26" s="15" t="s">
        <v>18</v>
      </c>
      <c r="F26" s="16">
        <v>13182</v>
      </c>
      <c r="G26" s="16">
        <v>5636</v>
      </c>
      <c r="H26" s="16">
        <v>7907</v>
      </c>
      <c r="I26" s="16">
        <v>6135</v>
      </c>
      <c r="J26" s="16">
        <v>3114</v>
      </c>
      <c r="K26" s="16">
        <v>2493</v>
      </c>
      <c r="L26" s="16">
        <v>5164</v>
      </c>
      <c r="M26" s="16">
        <v>3915</v>
      </c>
      <c r="N26" s="16">
        <f>SUM(F26:M26)</f>
        <v>47546</v>
      </c>
    </row>
    <row r="27" spans="2:14" ht="12.75" customHeight="1">
      <c r="B27" s="35" t="s">
        <v>32</v>
      </c>
      <c r="C27" s="36"/>
      <c r="D27" s="37"/>
      <c r="E27" s="15" t="s">
        <v>29</v>
      </c>
      <c r="F27" s="17">
        <f>SUM(F23/F22)*100</f>
        <v>27.849689076303076</v>
      </c>
      <c r="G27" s="17">
        <f aca="true" t="shared" si="1" ref="G27:N27">SUM(G23/G22)*100</f>
        <v>29.774654172244535</v>
      </c>
      <c r="H27" s="17">
        <f t="shared" si="1"/>
        <v>31.82890001241054</v>
      </c>
      <c r="I27" s="17">
        <f t="shared" si="1"/>
        <v>56.13656136561366</v>
      </c>
      <c r="J27" s="17">
        <f t="shared" si="1"/>
        <v>31.877825559598634</v>
      </c>
      <c r="K27" s="17">
        <f t="shared" si="1"/>
        <v>25.609938631941326</v>
      </c>
      <c r="L27" s="17">
        <f t="shared" si="1"/>
        <v>23.411637152150345</v>
      </c>
      <c r="M27" s="17">
        <f t="shared" si="1"/>
        <v>60.01391389752824</v>
      </c>
      <c r="N27" s="17">
        <f t="shared" si="1"/>
        <v>38.7511681963049</v>
      </c>
    </row>
    <row r="28" spans="2:14" ht="12.75" customHeight="1">
      <c r="B28" s="35" t="s">
        <v>33</v>
      </c>
      <c r="C28" s="36"/>
      <c r="D28" s="37"/>
      <c r="E28" s="15" t="s">
        <v>31</v>
      </c>
      <c r="F28" s="17">
        <f aca="true" t="shared" si="2" ref="F28:N28">SUM(F26/F24)*100</f>
        <v>48.7608197085152</v>
      </c>
      <c r="G28" s="17">
        <f t="shared" si="2"/>
        <v>44.76568705321684</v>
      </c>
      <c r="H28" s="17">
        <f t="shared" si="2"/>
        <v>47.98228047818436</v>
      </c>
      <c r="I28" s="17">
        <f t="shared" si="2"/>
        <v>41.960194241159975</v>
      </c>
      <c r="J28" s="17">
        <f t="shared" si="2"/>
        <v>50.40466170281645</v>
      </c>
      <c r="K28" s="17">
        <f t="shared" si="2"/>
        <v>50.16096579476861</v>
      </c>
      <c r="L28" s="17">
        <f t="shared" si="2"/>
        <v>48.7353718384296</v>
      </c>
      <c r="M28" s="17">
        <f t="shared" si="2"/>
        <v>40.06754682222905</v>
      </c>
      <c r="N28" s="17">
        <f t="shared" si="2"/>
        <v>46.50475845812264</v>
      </c>
    </row>
    <row r="29" spans="2:14" ht="12.75" customHeight="1">
      <c r="B29" s="35" t="s">
        <v>34</v>
      </c>
      <c r="C29" s="36"/>
      <c r="D29" s="37"/>
      <c r="E29" s="15" t="s">
        <v>30</v>
      </c>
      <c r="F29" s="17">
        <f aca="true" t="shared" si="3" ref="F29:N29">SUM(F25/F24)*100</f>
        <v>51.2391802914848</v>
      </c>
      <c r="G29" s="17">
        <f t="shared" si="3"/>
        <v>55.23431294678316</v>
      </c>
      <c r="H29" s="17">
        <f t="shared" si="3"/>
        <v>52.01771952181564</v>
      </c>
      <c r="I29" s="17">
        <f t="shared" si="3"/>
        <v>58.039805758840025</v>
      </c>
      <c r="J29" s="17">
        <f t="shared" si="3"/>
        <v>49.59533829718355</v>
      </c>
      <c r="K29" s="17">
        <f t="shared" si="3"/>
        <v>49.839034205231385</v>
      </c>
      <c r="L29" s="17">
        <f t="shared" si="3"/>
        <v>51.2646281615704</v>
      </c>
      <c r="M29" s="17">
        <f t="shared" si="3"/>
        <v>59.93245317777095</v>
      </c>
      <c r="N29" s="17">
        <f t="shared" si="3"/>
        <v>53.49524154187737</v>
      </c>
    </row>
  </sheetData>
  <mergeCells count="14">
    <mergeCell ref="A6:B6"/>
    <mergeCell ref="D6:E6"/>
    <mergeCell ref="B20:D20"/>
    <mergeCell ref="B19:E19"/>
    <mergeCell ref="D13:F13"/>
    <mergeCell ref="B15:C15"/>
    <mergeCell ref="B22:D22"/>
    <mergeCell ref="B23:D23"/>
    <mergeCell ref="B24:D24"/>
    <mergeCell ref="B25:D25"/>
    <mergeCell ref="B26:D26"/>
    <mergeCell ref="B27:D27"/>
    <mergeCell ref="B29:D29"/>
    <mergeCell ref="B28:D28"/>
  </mergeCells>
  <printOptions/>
  <pageMargins left="0.75" right="0.75" top="1" bottom="1" header="0" footer="0"/>
  <pageSetup fitToHeight="1" fitToWidth="1" horizontalDpi="300" verticalDpi="300" orientation="landscape" paperSize="119" scale="70" r:id="rId2"/>
  <ignoredErrors>
    <ignoredError sqref="N23 F28 N28 G28:M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2007-05-14T17:25:07Z</cp:lastPrinted>
  <dcterms:created xsi:type="dcterms:W3CDTF">2006-07-09T14:42:40Z</dcterms:created>
  <dcterms:modified xsi:type="dcterms:W3CDTF">2007-08-13T15:12:32Z</dcterms:modified>
  <cp:category/>
  <cp:version/>
  <cp:contentType/>
  <cp:contentStatus/>
</cp:coreProperties>
</file>