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8-15" sheetId="1" r:id="rId1"/>
  </sheets>
  <definedNames>
    <definedName name="_xlnm.Print_Area" localSheetId="0">'08-15'!$A$1:$N$26</definedName>
  </definedNames>
  <calcPr fullCalcOnLoad="1"/>
</workbook>
</file>

<file path=xl/sharedStrings.xml><?xml version="1.0" encoding="utf-8"?>
<sst xmlns="http://schemas.openxmlformats.org/spreadsheetml/2006/main" count="53" uniqueCount="53">
  <si>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</si>
  <si>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</si>
  <si>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</si>
  <si>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</si>
  <si>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</si>
  <si>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</si>
  <si>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</si>
  <si>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</si>
  <si>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</si>
  <si>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</si>
  <si>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</si>
  <si>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Código Departamento y Municipio</t>
  </si>
  <si>
    <t>Indicador</t>
  </si>
  <si>
    <t>T_VIV_DISC</t>
  </si>
  <si>
    <t>T_VIV_CEG</t>
  </si>
  <si>
    <t>T_VIV_SORD</t>
  </si>
  <si>
    <t>T_VIV_EXTR</t>
  </si>
  <si>
    <t>T_VIV_OTDI</t>
  </si>
  <si>
    <t>Porcentaje de viviendas con personas discapacitadas</t>
  </si>
  <si>
    <t>P_VIV_DISC</t>
  </si>
  <si>
    <t xml:space="preserve">Hogares con personas con algún tipos de discapacitadas y clases de discapacidad </t>
  </si>
  <si>
    <t>Número de Viviendas</t>
  </si>
  <si>
    <t>Instituto Nacional de Estadística, XI Censo de Población y VI Habitación</t>
  </si>
  <si>
    <t>T_VIV</t>
  </si>
  <si>
    <t>T_VIV_MENT</t>
  </si>
  <si>
    <t>08a Total de Viviendas</t>
  </si>
  <si>
    <t>08b Viviendas con personas discapacitadas</t>
  </si>
  <si>
    <t>08c Viviendas con personas con Ceguera</t>
  </si>
  <si>
    <t>08d Viviendas con personas con Sordera</t>
  </si>
  <si>
    <t>08e Viviendas con personas con Perdida o discapacidad en extremidades</t>
  </si>
  <si>
    <t>08f Viviendas con personas con Deficiencia mental</t>
  </si>
  <si>
    <t>08g Viviendas con personas con Otra discapacidad</t>
  </si>
  <si>
    <t>08j Porcentaje de viviendas con personas discapacitadas</t>
  </si>
  <si>
    <t>08 - 15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</si>
  <si>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</si>
  <si>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</si>
  <si>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</si>
  <si>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</si>
  <si>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</si>
  <si>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</si>
  <si>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</si>
  <si>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</si>
  <si>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</si>
  <si>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1501</t>
  </si>
  <si>
    <t>1502</t>
  </si>
  <si>
    <t>1503</t>
  </si>
  <si>
    <t>1504</t>
  </si>
  <si>
    <t>1505</t>
  </si>
  <si>
    <t>1506</t>
  </si>
  <si>
    <t>1507</t>
  </si>
  <si>
    <t>1508</t>
  </si>
  <si>
    <t>Total Departamento de Baja Verapaz</t>
  </si>
  <si>
    <t>15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</si>
</sst>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NumberFormat="1" applyAlignment="1">
      <alignment/>
    </xf>
    <xf numFmtId="3" fontId="7" fillId="0" borderId="0" xfId="0" applyNumberFormat="1" applyFont="1" applyAlignment="1">
      <alignment horizontal="right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/>
    </xf>
    <xf numFmtId="0" fontId="0" fillId="3" borderId="3" xfId="0" applyNumberForma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2" fontId="0" fillId="3" borderId="3" xfId="0" applyNumberForma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7</xdr:row>
      <xdr:rowOff>38100</xdr:rowOff>
    </xdr:from>
    <xdr:to>
      <xdr:col>12</xdr:col>
      <xdr:colOff>438150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104900"/>
          <a:ext cx="1943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zoomScale="85" zoomScaleNormal="85" workbookViewId="0" topLeftCell="A1">
      <selection activeCell="D12" sqref="D1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4.57421875" style="0" customWidth="1"/>
    <col min="5" max="5" width="16.140625" style="0" customWidth="1"/>
    <col min="14" max="14" width="13.0039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33</v>
      </c>
      <c r="E6" s="41"/>
    </row>
    <row r="7" s="6" customFormat="1" ht="12"/>
    <row r="8" spans="2:15" ht="12.75">
      <c r="B8" s="18" t="s">
        <v>9</v>
      </c>
      <c r="C8" s="19"/>
      <c r="D8" s="20" t="s">
        <v>20</v>
      </c>
      <c r="E8" s="19"/>
      <c r="F8" s="19"/>
      <c r="G8" s="19"/>
      <c r="H8" s="19"/>
      <c r="I8" s="21"/>
      <c r="J8" s="7"/>
      <c r="K8" s="6"/>
      <c r="L8" s="6"/>
      <c r="M8" s="6"/>
      <c r="N8" s="6"/>
      <c r="O8" s="6"/>
    </row>
    <row r="9" spans="2:15" ht="12.75">
      <c r="B9" s="22" t="s">
        <v>12</v>
      </c>
      <c r="C9" s="23"/>
      <c r="D9" s="24" t="s">
        <v>18</v>
      </c>
      <c r="E9" s="23"/>
      <c r="F9" s="23"/>
      <c r="G9" s="23"/>
      <c r="H9" s="23"/>
      <c r="I9" s="25"/>
      <c r="J9" s="8"/>
      <c r="K9" s="9"/>
      <c r="L9" s="9"/>
      <c r="M9" s="9"/>
      <c r="N9" s="9"/>
      <c r="O9" s="9"/>
    </row>
    <row r="10" spans="2:15" ht="12.75">
      <c r="B10" s="26" t="s">
        <v>5</v>
      </c>
      <c r="C10" s="27"/>
      <c r="D10" s="27" t="s">
        <v>34</v>
      </c>
      <c r="E10" s="27"/>
      <c r="F10" s="27"/>
      <c r="G10" s="27"/>
      <c r="H10" s="27"/>
      <c r="I10" s="28"/>
      <c r="J10" s="8"/>
      <c r="K10" s="9"/>
      <c r="L10" s="9"/>
      <c r="M10" s="9"/>
      <c r="N10" s="9"/>
      <c r="O10" s="9"/>
    </row>
    <row r="11" spans="2:15" ht="12.75">
      <c r="B11" s="26" t="s">
        <v>6</v>
      </c>
      <c r="C11" s="27"/>
      <c r="D11" s="51">
        <v>2002</v>
      </c>
      <c r="E11" s="51"/>
      <c r="F11" s="51"/>
      <c r="G11" s="27"/>
      <c r="H11" s="27"/>
      <c r="I11" s="28"/>
      <c r="J11" s="8"/>
      <c r="K11" s="9"/>
      <c r="L11" s="9"/>
      <c r="M11" s="9"/>
      <c r="N11" s="9"/>
      <c r="O11" s="9"/>
    </row>
    <row r="12" spans="2:15" ht="12.75">
      <c r="B12" s="26" t="s">
        <v>7</v>
      </c>
      <c r="C12" s="27"/>
      <c r="D12" s="27" t="s">
        <v>21</v>
      </c>
      <c r="E12" s="27"/>
      <c r="F12" s="27"/>
      <c r="G12" s="27"/>
      <c r="H12" s="27"/>
      <c r="I12" s="28"/>
      <c r="J12" s="8"/>
      <c r="K12" s="9"/>
      <c r="L12" s="9"/>
      <c r="M12" s="9"/>
      <c r="N12" s="9"/>
      <c r="O12" s="9"/>
    </row>
    <row r="13" spans="2:13" s="6" customFormat="1" ht="12">
      <c r="B13" s="52" t="s">
        <v>8</v>
      </c>
      <c r="C13" s="53"/>
      <c r="D13" s="29" t="s">
        <v>22</v>
      </c>
      <c r="E13" s="29"/>
      <c r="F13" s="29"/>
      <c r="G13" s="29"/>
      <c r="H13" s="29"/>
      <c r="I13" s="30"/>
      <c r="J13" s="11"/>
      <c r="K13" s="11"/>
      <c r="L13" s="11"/>
      <c r="M13" s="11"/>
    </row>
    <row r="14" spans="2:15" ht="12.75">
      <c r="B14" s="6"/>
      <c r="C14" s="6"/>
      <c r="D14" s="6"/>
      <c r="E14" s="6"/>
      <c r="F14" s="6"/>
      <c r="G14" s="6"/>
      <c r="H14" s="6"/>
      <c r="I14" s="6"/>
      <c r="J14" s="6"/>
      <c r="K14" s="6"/>
      <c r="L14" s="10"/>
      <c r="M14" s="6"/>
      <c r="N14" s="6"/>
      <c r="O14" s="6"/>
    </row>
    <row r="16" spans="2:14" ht="39.75" customHeight="1">
      <c r="B16" s="45"/>
      <c r="C16" s="46"/>
      <c r="D16" s="46"/>
      <c r="E16" s="47"/>
      <c r="F16" s="14" t="s">
        <v>35</v>
      </c>
      <c r="G16" s="14" t="s">
        <v>36</v>
      </c>
      <c r="H16" s="14" t="s">
        <v>37</v>
      </c>
      <c r="I16" s="14" t="s">
        <v>38</v>
      </c>
      <c r="J16" s="14" t="s">
        <v>39</v>
      </c>
      <c r="K16" s="14" t="s">
        <v>40</v>
      </c>
      <c r="L16" s="14" t="s">
        <v>41</v>
      </c>
      <c r="M16" s="14" t="s">
        <v>42</v>
      </c>
      <c r="N16" s="15" t="s">
        <v>51</v>
      </c>
    </row>
    <row r="17" spans="2:14" ht="12.75">
      <c r="B17" s="42" t="s">
        <v>11</v>
      </c>
      <c r="C17" s="43"/>
      <c r="D17" s="44"/>
      <c r="E17" s="17" t="s">
        <v>10</v>
      </c>
      <c r="F17" s="16" t="s">
        <v>43</v>
      </c>
      <c r="G17" s="16" t="s">
        <v>44</v>
      </c>
      <c r="H17" s="16" t="s">
        <v>45</v>
      </c>
      <c r="I17" s="16" t="s">
        <v>46</v>
      </c>
      <c r="J17" s="16" t="s">
        <v>47</v>
      </c>
      <c r="K17" s="16" t="s">
        <v>48</v>
      </c>
      <c r="L17" s="16" t="s">
        <v>49</v>
      </c>
      <c r="M17" s="16" t="s">
        <v>50</v>
      </c>
      <c r="N17" s="16" t="s">
        <v>52</v>
      </c>
    </row>
    <row r="18" spans="2:13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</row>
    <row r="19" spans="2:16" ht="12.75" customHeight="1">
      <c r="B19" s="31" t="s">
        <v>25</v>
      </c>
      <c r="C19" s="32"/>
      <c r="D19" s="32"/>
      <c r="E19" s="33" t="s">
        <v>23</v>
      </c>
      <c r="F19" s="34">
        <v>9347</v>
      </c>
      <c r="G19" s="34">
        <v>4226</v>
      </c>
      <c r="H19" s="34">
        <v>6541</v>
      </c>
      <c r="I19" s="34">
        <v>8273</v>
      </c>
      <c r="J19" s="34">
        <v>2435</v>
      </c>
      <c r="K19" s="34">
        <v>1765</v>
      </c>
      <c r="L19" s="34">
        <v>3568</v>
      </c>
      <c r="M19" s="34">
        <v>5727</v>
      </c>
      <c r="N19" s="34">
        <f aca="true" t="shared" si="0" ref="N19:N25">SUM(F19:M19)</f>
        <v>41882</v>
      </c>
      <c r="O19" s="12"/>
      <c r="P19" s="12"/>
    </row>
    <row r="20" spans="2:14" ht="12.75" customHeight="1">
      <c r="B20" s="48" t="s">
        <v>26</v>
      </c>
      <c r="C20" s="49"/>
      <c r="D20" s="50"/>
      <c r="E20" s="35" t="s">
        <v>13</v>
      </c>
      <c r="F20" s="36">
        <v>674</v>
      </c>
      <c r="G20" s="36">
        <v>244</v>
      </c>
      <c r="H20" s="36">
        <v>455</v>
      </c>
      <c r="I20" s="36">
        <v>466</v>
      </c>
      <c r="J20" s="36">
        <v>247</v>
      </c>
      <c r="K20" s="36">
        <v>205</v>
      </c>
      <c r="L20" s="36">
        <v>319</v>
      </c>
      <c r="M20" s="36">
        <v>417</v>
      </c>
      <c r="N20" s="36">
        <f t="shared" si="0"/>
        <v>3027</v>
      </c>
    </row>
    <row r="21" spans="2:14" ht="12.75" customHeight="1">
      <c r="B21" s="48" t="s">
        <v>27</v>
      </c>
      <c r="C21" s="49"/>
      <c r="D21" s="50"/>
      <c r="E21" s="35" t="s">
        <v>14</v>
      </c>
      <c r="F21" s="36">
        <v>152</v>
      </c>
      <c r="G21" s="36">
        <v>80</v>
      </c>
      <c r="H21" s="36">
        <v>97</v>
      </c>
      <c r="I21" s="36">
        <v>126</v>
      </c>
      <c r="J21" s="36">
        <v>53</v>
      </c>
      <c r="K21" s="36">
        <v>71</v>
      </c>
      <c r="L21" s="36">
        <v>118</v>
      </c>
      <c r="M21" s="36">
        <v>173</v>
      </c>
      <c r="N21" s="36">
        <f t="shared" si="0"/>
        <v>870</v>
      </c>
    </row>
    <row r="22" spans="2:14" ht="12.75" customHeight="1">
      <c r="B22" s="48" t="s">
        <v>28</v>
      </c>
      <c r="C22" s="49"/>
      <c r="D22" s="50"/>
      <c r="E22" s="35" t="s">
        <v>15</v>
      </c>
      <c r="F22" s="36">
        <v>169</v>
      </c>
      <c r="G22" s="36">
        <v>51</v>
      </c>
      <c r="H22" s="36">
        <v>121</v>
      </c>
      <c r="I22" s="36">
        <v>118</v>
      </c>
      <c r="J22" s="36">
        <v>67</v>
      </c>
      <c r="K22" s="36">
        <v>60</v>
      </c>
      <c r="L22" s="36">
        <v>98</v>
      </c>
      <c r="M22" s="36">
        <v>140</v>
      </c>
      <c r="N22" s="36">
        <f t="shared" si="0"/>
        <v>824</v>
      </c>
    </row>
    <row r="23" spans="2:14" ht="12.75" customHeight="1">
      <c r="B23" s="48" t="s">
        <v>29</v>
      </c>
      <c r="C23" s="49"/>
      <c r="D23" s="50"/>
      <c r="E23" s="35" t="s">
        <v>16</v>
      </c>
      <c r="F23" s="36">
        <v>193</v>
      </c>
      <c r="G23" s="36">
        <v>81</v>
      </c>
      <c r="H23" s="36">
        <v>94</v>
      </c>
      <c r="I23" s="36">
        <v>136</v>
      </c>
      <c r="J23" s="36">
        <v>46</v>
      </c>
      <c r="K23" s="36">
        <v>36</v>
      </c>
      <c r="L23" s="36">
        <v>77</v>
      </c>
      <c r="M23" s="36">
        <v>90</v>
      </c>
      <c r="N23" s="36">
        <f t="shared" si="0"/>
        <v>753</v>
      </c>
    </row>
    <row r="24" spans="2:14" ht="12.75" customHeight="1">
      <c r="B24" s="48" t="s">
        <v>30</v>
      </c>
      <c r="C24" s="49"/>
      <c r="D24" s="50"/>
      <c r="E24" s="35" t="s">
        <v>24</v>
      </c>
      <c r="F24" s="36">
        <v>76</v>
      </c>
      <c r="G24" s="36">
        <v>25</v>
      </c>
      <c r="H24" s="36">
        <v>63</v>
      </c>
      <c r="I24" s="36">
        <v>61</v>
      </c>
      <c r="J24" s="36">
        <v>59</v>
      </c>
      <c r="K24" s="36">
        <v>27</v>
      </c>
      <c r="L24" s="36">
        <v>35</v>
      </c>
      <c r="M24" s="36">
        <v>21</v>
      </c>
      <c r="N24" s="36">
        <f t="shared" si="0"/>
        <v>367</v>
      </c>
    </row>
    <row r="25" spans="2:14" ht="12.75" customHeight="1">
      <c r="B25" s="48" t="s">
        <v>31</v>
      </c>
      <c r="C25" s="49"/>
      <c r="D25" s="50"/>
      <c r="E25" s="35" t="s">
        <v>17</v>
      </c>
      <c r="F25" s="36">
        <v>172</v>
      </c>
      <c r="G25" s="36">
        <v>56</v>
      </c>
      <c r="H25" s="36">
        <v>132</v>
      </c>
      <c r="I25" s="36">
        <v>84</v>
      </c>
      <c r="J25" s="36">
        <v>52</v>
      </c>
      <c r="K25" s="36">
        <v>55</v>
      </c>
      <c r="L25" s="36">
        <v>56</v>
      </c>
      <c r="M25" s="36">
        <v>82</v>
      </c>
      <c r="N25" s="36">
        <f t="shared" si="0"/>
        <v>689</v>
      </c>
    </row>
    <row r="26" spans="2:14" ht="12.75" customHeight="1">
      <c r="B26" s="48" t="s">
        <v>32</v>
      </c>
      <c r="C26" s="49"/>
      <c r="D26" s="50"/>
      <c r="E26" s="35" t="s">
        <v>19</v>
      </c>
      <c r="F26" s="37">
        <f>SUM(F20/F19)*100</f>
        <v>7.210869797796084</v>
      </c>
      <c r="G26" s="37">
        <f aca="true" t="shared" si="1" ref="G26:N26">SUM(G20/G19)*100</f>
        <v>5.773781353525793</v>
      </c>
      <c r="H26" s="37">
        <f t="shared" si="1"/>
        <v>6.95612291698517</v>
      </c>
      <c r="I26" s="37">
        <f t="shared" si="1"/>
        <v>5.632781336879003</v>
      </c>
      <c r="J26" s="37">
        <f t="shared" si="1"/>
        <v>10.143737166324435</v>
      </c>
      <c r="K26" s="37">
        <f t="shared" si="1"/>
        <v>11.614730878186968</v>
      </c>
      <c r="L26" s="37">
        <f t="shared" si="1"/>
        <v>8.940582959641254</v>
      </c>
      <c r="M26" s="37">
        <f t="shared" si="1"/>
        <v>7.281299109481404</v>
      </c>
      <c r="N26" s="37">
        <f t="shared" si="1"/>
        <v>7.227448545914712</v>
      </c>
    </row>
    <row r="45" ht="12.75">
      <c r="G45" s="13"/>
    </row>
    <row r="46" ht="12.75">
      <c r="G46" s="13"/>
    </row>
    <row r="47" ht="12.75">
      <c r="G47" s="13"/>
    </row>
    <row r="48" ht="12.75">
      <c r="G48" s="13"/>
    </row>
    <row r="49" ht="12.75">
      <c r="G49" s="13"/>
    </row>
    <row r="50" ht="12.75">
      <c r="G50" s="13"/>
    </row>
    <row r="51" ht="12.75">
      <c r="G51" s="13"/>
    </row>
    <row r="52" ht="12.75">
      <c r="G52" s="13"/>
    </row>
  </sheetData>
  <mergeCells count="13">
    <mergeCell ref="B24:D24"/>
    <mergeCell ref="B25:D25"/>
    <mergeCell ref="B26:D26"/>
    <mergeCell ref="D11:F11"/>
    <mergeCell ref="B13:C13"/>
    <mergeCell ref="B20:D20"/>
    <mergeCell ref="B21:D21"/>
    <mergeCell ref="B22:D22"/>
    <mergeCell ref="B23:D23"/>
    <mergeCell ref="A6:B6"/>
    <mergeCell ref="D6:E6"/>
    <mergeCell ref="B17:D17"/>
    <mergeCell ref="B16:E16"/>
  </mergeCells>
  <printOptions/>
  <pageMargins left="0.75" right="0.75" top="1" bottom="1" header="0" footer="0"/>
  <pageSetup fitToHeight="1" fitToWidth="1" horizontalDpi="300" verticalDpi="300" orientation="landscape" paperSize="11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2007-05-14T17:24:21Z</cp:lastPrinted>
  <dcterms:created xsi:type="dcterms:W3CDTF">2006-07-09T14:42:40Z</dcterms:created>
  <dcterms:modified xsi:type="dcterms:W3CDTF">2007-07-23T21:28:35Z</dcterms:modified>
  <cp:category/>
  <cp:version/>
  <cp:contentType/>
  <cp:contentStatus/>
</cp:coreProperties>
</file>