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37-13" sheetId="1" r:id="rId1"/>
  </sheets>
  <definedNames>
    <definedName name="_xlnm.Print_Area" localSheetId="0">'Tabla 37-13'!$A$1:$AR$39</definedName>
  </definedNames>
  <calcPr fullCalcOnLoad="1"/>
</workbook>
</file>

<file path=xl/sharedStrings.xml><?xml version="1.0" encoding="utf-8"?>
<sst xmlns="http://schemas.openxmlformats.org/spreadsheetml/2006/main" count="89" uniqueCount="72">
  <si>
    <t>Dirección de Políticas Regionales y Departamentales</t>
  </si>
  <si>
    <t>Tabla Número</t>
  </si>
  <si>
    <t>Variable</t>
  </si>
  <si>
    <t>Cobertura Geográfica</t>
  </si>
  <si>
    <t>Unidad de Medida</t>
  </si>
  <si>
    <t>Fuente</t>
  </si>
  <si>
    <t>CABLENET</t>
  </si>
  <si>
    <t>UNITEL</t>
  </si>
  <si>
    <t>COMCEL</t>
  </si>
  <si>
    <t>TELEFONICA</t>
  </si>
  <si>
    <t>PCS</t>
  </si>
  <si>
    <t>ATEL</t>
  </si>
  <si>
    <t>TELGUA</t>
  </si>
  <si>
    <t>CYBERNET</t>
  </si>
  <si>
    <t>TELENORSA</t>
  </si>
  <si>
    <t>RURALSAT</t>
  </si>
  <si>
    <t xml:space="preserve">GUATEL </t>
  </si>
  <si>
    <t>BNA</t>
  </si>
  <si>
    <t>TTI</t>
  </si>
  <si>
    <t>OPTEL</t>
  </si>
  <si>
    <t>AT&amp;T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</si>
  <si>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</si>
  <si>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</si>
  <si>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</si>
  <si>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Fecha de  Publicación</t>
  </si>
  <si>
    <t>Superintendencia de Telecomunicaciones (SIT)</t>
  </si>
  <si>
    <t>Total de conexiones por Municipio</t>
  </si>
  <si>
    <t>Cantidad de conexiones telefónicas fijas</t>
  </si>
  <si>
    <t>Indicador</t>
  </si>
  <si>
    <t>Total de conexiones telefonicas fijas por Municipio</t>
  </si>
  <si>
    <t>Número de conexiones telefónicas fijas</t>
  </si>
  <si>
    <t>AMERICATEL</t>
  </si>
  <si>
    <t>Código Departamento y Municipio</t>
  </si>
  <si>
    <t>GUATEL</t>
  </si>
  <si>
    <t>T_CONEX_M</t>
  </si>
  <si>
    <t>TEM</t>
  </si>
  <si>
    <t>Ref. Codigo Campo</t>
  </si>
  <si>
    <t>Huehuetenango</t>
  </si>
  <si>
    <t>Chiantla</t>
  </si>
  <si>
    <t>Malacatancito</t>
  </si>
  <si>
    <t>Cuilco</t>
  </si>
  <si>
    <t>Nentón</t>
  </si>
  <si>
    <t>San Pedro Necta</t>
  </si>
  <si>
    <t>Jacaltenango</t>
  </si>
  <si>
    <t>Soloma</t>
  </si>
  <si>
    <t>San Idelfonso Ixtahuacán</t>
  </si>
  <si>
    <t>Santa Bárbara</t>
  </si>
  <si>
    <t>La Libertad</t>
  </si>
  <si>
    <t>La Democracia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</si>
  <si>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</si>
  <si>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</si>
  <si>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</si>
  <si>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</si>
  <si>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</si>
  <si>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</si>
  <si>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</si>
  <si>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Sebastian Heuhutenango</t>
  </si>
  <si>
    <t>Tectitán</t>
  </si>
  <si>
    <t>Concepción Huista</t>
  </si>
  <si>
    <t>San Juan Ixcoy</t>
  </si>
  <si>
    <t>San Antonio Huista</t>
  </si>
  <si>
    <t>San Sebastián Coatán</t>
  </si>
  <si>
    <t>Barillas</t>
  </si>
  <si>
    <t>Aguacatán</t>
  </si>
  <si>
    <t>San Rafael Pétzal</t>
  </si>
  <si>
    <t>San Gaspar Ixchil</t>
  </si>
  <si>
    <t>Santiago Chimaltenango</t>
  </si>
  <si>
    <t>Santa Ana Huista</t>
  </si>
  <si>
    <t>DEPT. HUEHUETENANGO</t>
  </si>
  <si>
    <t xml:space="preserve"> 37 - 13</t>
  </si>
  <si>
    <t>Municipios del Departamento de Huehuetenango</t>
  </si>
  <si>
    <t>SERCOM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</si>
</sst>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#,##0;[Red]#,##0"/>
    <numFmt numFmtId="175" formatCode="0.0%"/>
    <numFmt numFmtId="176" formatCode="0;[Red]0"/>
    <numFmt numFmtId="177" formatCode="_(* #,##0.0_);_(* \(#,##0.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Book Antiqua"/>
      <family val="1"/>
    </font>
    <font>
      <b/>
      <sz val="8"/>
      <name val="Book Antiqua"/>
      <family val="1"/>
    </font>
    <font>
      <sz val="8"/>
      <name val="Century"/>
      <family val="1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73" fontId="6" fillId="0" borderId="0" xfId="0" applyNumberFormat="1" applyFont="1" applyFill="1" applyAlignment="1">
      <alignment horizontal="center" vertical="center" wrapText="1"/>
    </xf>
    <xf numFmtId="173" fontId="1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7" fillId="0" borderId="0" xfId="0" applyNumberFormat="1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right"/>
    </xf>
    <xf numFmtId="174" fontId="1" fillId="2" borderId="5" xfId="0" applyNumberFormat="1" applyFont="1" applyFill="1" applyBorder="1" applyAlignment="1">
      <alignment horizontal="right"/>
    </xf>
    <xf numFmtId="174" fontId="1" fillId="2" borderId="7" xfId="0" applyNumberFormat="1" applyFont="1" applyFill="1" applyBorder="1" applyAlignment="1">
      <alignment horizontal="right"/>
    </xf>
    <xf numFmtId="0" fontId="1" fillId="2" borderId="5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1" fillId="3" borderId="7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5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0" fillId="3" borderId="11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12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0" borderId="2" xfId="0" applyFill="1" applyBorder="1" applyAlignment="1">
      <alignment horizontal="center" vertical="center"/>
    </xf>
    <xf numFmtId="0" fontId="7" fillId="3" borderId="11" xfId="0" applyFont="1" applyFill="1" applyBorder="1" applyAlignment="1">
      <alignment wrapText="1"/>
    </xf>
    <xf numFmtId="0" fontId="7" fillId="3" borderId="12" xfId="0" applyFont="1" applyFill="1" applyBorder="1" applyAlignment="1">
      <alignment wrapText="1"/>
    </xf>
    <xf numFmtId="0" fontId="7" fillId="3" borderId="13" xfId="0" applyFont="1" applyFill="1" applyBorder="1" applyAlignment="1">
      <alignment wrapText="1"/>
    </xf>
    <xf numFmtId="16" fontId="7" fillId="3" borderId="11" xfId="0" applyNumberFormat="1" applyFont="1" applyFill="1" applyBorder="1" applyAlignment="1">
      <alignment wrapText="1"/>
    </xf>
    <xf numFmtId="16" fontId="7" fillId="3" borderId="13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409575</xdr:colOff>
      <xdr:row>0</xdr:row>
      <xdr:rowOff>85725</xdr:rowOff>
    </xdr:from>
    <xdr:to>
      <xdr:col>24</xdr:col>
      <xdr:colOff>619125</xdr:colOff>
      <xdr:row>5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0975" y="857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58"/>
  <sheetViews>
    <sheetView showGridLines="0" tabSelected="1" view="pageBreakPreview" zoomScale="85" zoomScaleNormal="25" zoomScaleSheetLayoutView="85" workbookViewId="0" topLeftCell="A1">
      <selection activeCell="V14" sqref="V14"/>
    </sheetView>
  </sheetViews>
  <sheetFormatPr defaultColWidth="11.421875" defaultRowHeight="12.75"/>
  <cols>
    <col min="1" max="4" width="2.7109375" style="0" customWidth="1"/>
    <col min="5" max="5" width="3.28125" style="0" customWidth="1"/>
    <col min="6" max="7" width="2.7109375" style="0" customWidth="1"/>
    <col min="8" max="8" width="7.7109375" style="0" customWidth="1"/>
    <col min="9" max="9" width="2.7109375" style="0" customWidth="1"/>
    <col min="10" max="10" width="3.7109375" style="0" customWidth="1"/>
    <col min="11" max="11" width="6.8515625" style="0" customWidth="1"/>
    <col min="12" max="12" width="14.8515625" style="0" customWidth="1"/>
    <col min="13" max="13" width="13.57421875" style="0" customWidth="1"/>
    <col min="14" max="22" width="11.00390625" style="0" customWidth="1"/>
    <col min="23" max="23" width="12.421875" style="0" customWidth="1"/>
    <col min="24" max="24" width="13.57421875" style="0" customWidth="1"/>
    <col min="25" max="25" width="11.00390625" style="0" customWidth="1"/>
    <col min="26" max="26" width="12.00390625" style="0" customWidth="1"/>
    <col min="27" max="27" width="16.8515625" style="0" customWidth="1"/>
    <col min="28" max="28" width="11.7109375" style="0" customWidth="1"/>
    <col min="29" max="36" width="12.421875" style="0" customWidth="1"/>
    <col min="37" max="37" width="14.140625" style="0" customWidth="1"/>
    <col min="38" max="38" width="10.8515625" style="0" customWidth="1"/>
    <col min="39" max="39" width="12.140625" style="0" customWidth="1"/>
    <col min="40" max="40" width="13.140625" style="0" customWidth="1"/>
    <col min="41" max="41" width="11.28125" style="0" customWidth="1"/>
    <col min="42" max="42" width="10.7109375" style="0" customWidth="1"/>
    <col min="43" max="43" width="13.421875" style="0" customWidth="1"/>
    <col min="44" max="44" width="15.421875" style="0" customWidth="1"/>
    <col min="45" max="16384" width="2.7109375" style="0" customWidth="1"/>
  </cols>
  <sheetData>
    <row r="1" spans="1:40" s="21" customFormat="1" ht="12.75" customHeight="1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s="21" customFormat="1" ht="12.75" customHeight="1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21" customFormat="1" ht="12.75" customHeight="1">
      <c r="A3" s="63" t="s">
        <v>22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</row>
    <row r="4" spans="1:40" s="21" customFormat="1" ht="12.75" customHeight="1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</row>
    <row r="5" s="6" customFormat="1" ht="11.25"/>
    <row r="6" spans="1:40" s="21" customFormat="1" ht="12.75" customHeight="1">
      <c r="A6" s="58" t="s">
        <v>1</v>
      </c>
      <c r="B6" s="59"/>
      <c r="C6" s="59"/>
      <c r="D6" s="59"/>
      <c r="E6" s="60"/>
      <c r="F6" s="20"/>
      <c r="I6" s="22"/>
      <c r="J6" s="61" t="s">
        <v>69</v>
      </c>
      <c r="K6" s="62"/>
      <c r="L6" s="23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="22" customFormat="1" ht="12"/>
    <row r="8" spans="2:38" s="22" customFormat="1" ht="12">
      <c r="B8" s="42" t="s">
        <v>2</v>
      </c>
      <c r="C8" s="38"/>
      <c r="D8" s="38"/>
      <c r="E8" s="38"/>
      <c r="F8" s="38"/>
      <c r="G8" s="38"/>
      <c r="H8" s="38"/>
      <c r="I8" s="38"/>
      <c r="J8" s="38"/>
      <c r="K8" s="38" t="s">
        <v>27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24"/>
      <c r="AC8" s="25"/>
      <c r="AD8" s="25"/>
      <c r="AE8" s="25"/>
      <c r="AF8" s="25"/>
      <c r="AG8" s="25"/>
      <c r="AH8" s="25"/>
      <c r="AI8" s="25"/>
      <c r="AJ8" s="25"/>
      <c r="AK8" s="25"/>
      <c r="AL8" s="25"/>
    </row>
    <row r="9" spans="2:38" s="22" customFormat="1" ht="12">
      <c r="B9" s="43" t="s">
        <v>28</v>
      </c>
      <c r="C9" s="39"/>
      <c r="D9" s="39"/>
      <c r="E9" s="39"/>
      <c r="F9" s="39"/>
      <c r="G9" s="39"/>
      <c r="H9" s="39"/>
      <c r="I9" s="39"/>
      <c r="J9" s="39"/>
      <c r="K9" s="39" t="s">
        <v>29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24"/>
      <c r="AC9" s="25"/>
      <c r="AD9" s="25"/>
      <c r="AE9" s="25"/>
      <c r="AF9" s="25"/>
      <c r="AG9" s="25"/>
      <c r="AH9" s="25"/>
      <c r="AI9" s="25"/>
      <c r="AJ9" s="25"/>
      <c r="AK9" s="25"/>
      <c r="AL9" s="25"/>
    </row>
    <row r="10" spans="2:38" s="22" customFormat="1" ht="12">
      <c r="B10" s="43" t="s">
        <v>3</v>
      </c>
      <c r="C10" s="39"/>
      <c r="D10" s="39"/>
      <c r="E10" s="39"/>
      <c r="F10" s="39"/>
      <c r="G10" s="39"/>
      <c r="H10" s="39"/>
      <c r="I10" s="39"/>
      <c r="J10" s="39"/>
      <c r="K10" s="39" t="s">
        <v>70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24"/>
      <c r="AC10" s="25"/>
      <c r="AD10" s="25"/>
      <c r="AE10" s="25"/>
      <c r="AF10" s="25"/>
      <c r="AG10" s="25"/>
      <c r="AH10" s="25"/>
      <c r="AI10" s="25"/>
      <c r="AJ10" s="25"/>
      <c r="AK10" s="25"/>
      <c r="AL10" s="25"/>
    </row>
    <row r="11" spans="2:38" s="22" customFormat="1" ht="12">
      <c r="B11" s="43" t="s">
        <v>24</v>
      </c>
      <c r="C11" s="39"/>
      <c r="D11" s="39"/>
      <c r="E11" s="39"/>
      <c r="F11" s="39"/>
      <c r="G11" s="39"/>
      <c r="H11" s="39"/>
      <c r="I11" s="39"/>
      <c r="J11" s="39"/>
      <c r="K11" s="40">
        <v>2006</v>
      </c>
      <c r="L11" s="40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24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2" spans="2:38" s="22" customFormat="1" ht="12">
      <c r="B12" s="43" t="s">
        <v>4</v>
      </c>
      <c r="C12" s="39"/>
      <c r="D12" s="39"/>
      <c r="E12" s="39"/>
      <c r="F12" s="39"/>
      <c r="G12" s="39"/>
      <c r="H12" s="39"/>
      <c r="I12" s="39"/>
      <c r="J12" s="39"/>
      <c r="K12" s="39" t="s">
        <v>30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24"/>
      <c r="AC12" s="25"/>
      <c r="AD12" s="25"/>
      <c r="AE12" s="25"/>
      <c r="AF12" s="25"/>
      <c r="AG12" s="25"/>
      <c r="AH12" s="25"/>
      <c r="AI12" s="25"/>
      <c r="AJ12" s="25"/>
      <c r="AK12" s="25"/>
      <c r="AL12" s="25"/>
    </row>
    <row r="13" spans="2:38" s="22" customFormat="1" ht="12">
      <c r="B13" s="44" t="s">
        <v>5</v>
      </c>
      <c r="C13" s="41"/>
      <c r="D13" s="41"/>
      <c r="E13" s="41"/>
      <c r="F13" s="41"/>
      <c r="G13" s="41"/>
      <c r="H13" s="41"/>
      <c r="I13" s="41"/>
      <c r="J13" s="41"/>
      <c r="K13" s="41" t="s">
        <v>25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24"/>
      <c r="AC13" s="25"/>
      <c r="AD13" s="25"/>
      <c r="AE13" s="25"/>
      <c r="AF13" s="25"/>
      <c r="AG13" s="25"/>
      <c r="AH13" s="25"/>
      <c r="AI13" s="25"/>
      <c r="AJ13" s="25"/>
      <c r="AK13" s="25"/>
      <c r="AL13" s="25"/>
    </row>
    <row r="14" s="2" customFormat="1" ht="12.75"/>
    <row r="15" spans="2:40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2:40" s="5" customFormat="1" ht="11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2:12" s="5" customFormat="1" ht="7.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18"/>
    </row>
    <row r="18" spans="2:44" ht="24.75" customHeight="1">
      <c r="B18" s="57"/>
      <c r="C18" s="57"/>
      <c r="D18" s="57"/>
      <c r="E18" s="57"/>
      <c r="F18" s="27"/>
      <c r="G18" s="27"/>
      <c r="H18" s="27"/>
      <c r="I18" s="27"/>
      <c r="J18" s="27"/>
      <c r="K18" s="27"/>
      <c r="L18" s="28"/>
      <c r="M18" s="45" t="s">
        <v>37</v>
      </c>
      <c r="N18" s="45" t="s">
        <v>38</v>
      </c>
      <c r="O18" s="45" t="s">
        <v>39</v>
      </c>
      <c r="P18" s="45" t="s">
        <v>40</v>
      </c>
      <c r="Q18" s="45" t="s">
        <v>41</v>
      </c>
      <c r="R18" s="45" t="s">
        <v>42</v>
      </c>
      <c r="S18" s="45" t="s">
        <v>43</v>
      </c>
      <c r="T18" s="45" t="s">
        <v>44</v>
      </c>
      <c r="U18" s="45" t="s">
        <v>45</v>
      </c>
      <c r="V18" s="45" t="s">
        <v>46</v>
      </c>
      <c r="W18" s="45" t="s">
        <v>47</v>
      </c>
      <c r="X18" s="45" t="s">
        <v>48</v>
      </c>
      <c r="Y18" s="45" t="s">
        <v>49</v>
      </c>
      <c r="Z18" s="45" t="s">
        <v>50</v>
      </c>
      <c r="AA18" s="45" t="s">
        <v>51</v>
      </c>
      <c r="AB18" s="45" t="s">
        <v>52</v>
      </c>
      <c r="AC18" s="45" t="s">
        <v>53</v>
      </c>
      <c r="AD18" s="45" t="s">
        <v>54</v>
      </c>
      <c r="AE18" s="45" t="s">
        <v>55</v>
      </c>
      <c r="AF18" s="45" t="s">
        <v>56</v>
      </c>
      <c r="AG18" s="45" t="s">
        <v>57</v>
      </c>
      <c r="AH18" s="45" t="s">
        <v>58</v>
      </c>
      <c r="AI18" s="45" t="s">
        <v>59</v>
      </c>
      <c r="AJ18" s="45" t="s">
        <v>60</v>
      </c>
      <c r="AK18" s="45" t="s">
        <v>61</v>
      </c>
      <c r="AL18" s="45" t="s">
        <v>62</v>
      </c>
      <c r="AM18" s="45" t="s">
        <v>63</v>
      </c>
      <c r="AN18" s="45" t="s">
        <v>64</v>
      </c>
      <c r="AO18" s="45" t="s">
        <v>65</v>
      </c>
      <c r="AP18" s="45" t="s">
        <v>66</v>
      </c>
      <c r="AQ18" s="45" t="s">
        <v>67</v>
      </c>
      <c r="AR18" s="45" t="s">
        <v>68</v>
      </c>
    </row>
    <row r="19" spans="2:44" ht="12.75">
      <c r="B19" s="53" t="s">
        <v>32</v>
      </c>
      <c r="C19" s="54"/>
      <c r="D19" s="54"/>
      <c r="E19" s="55"/>
      <c r="F19" s="55"/>
      <c r="G19" s="55"/>
      <c r="H19" s="55"/>
      <c r="I19" s="55"/>
      <c r="J19" s="55"/>
      <c r="K19" s="56"/>
      <c r="L19" s="37" t="s">
        <v>36</v>
      </c>
      <c r="M19" s="46">
        <v>1301</v>
      </c>
      <c r="N19" s="46">
        <v>1302</v>
      </c>
      <c r="O19" s="46">
        <v>1303</v>
      </c>
      <c r="P19" s="46">
        <v>1304</v>
      </c>
      <c r="Q19" s="46">
        <v>1305</v>
      </c>
      <c r="R19" s="46">
        <v>1306</v>
      </c>
      <c r="S19" s="46">
        <v>1307</v>
      </c>
      <c r="T19" s="46">
        <v>1308</v>
      </c>
      <c r="U19" s="46">
        <v>1309</v>
      </c>
      <c r="V19" s="46">
        <v>1310</v>
      </c>
      <c r="W19" s="46">
        <v>1311</v>
      </c>
      <c r="X19" s="46">
        <v>1312</v>
      </c>
      <c r="Y19" s="46">
        <v>1313</v>
      </c>
      <c r="Z19" s="46">
        <v>1314</v>
      </c>
      <c r="AA19" s="46">
        <v>1315</v>
      </c>
      <c r="AB19" s="46">
        <v>1316</v>
      </c>
      <c r="AC19" s="46">
        <v>1317</v>
      </c>
      <c r="AD19" s="46">
        <v>1318</v>
      </c>
      <c r="AE19" s="46">
        <v>1319</v>
      </c>
      <c r="AF19" s="46">
        <v>1320</v>
      </c>
      <c r="AG19" s="46">
        <v>1321</v>
      </c>
      <c r="AH19" s="46">
        <v>1322</v>
      </c>
      <c r="AI19" s="46">
        <v>1323</v>
      </c>
      <c r="AJ19" s="46">
        <v>1324</v>
      </c>
      <c r="AK19" s="46">
        <v>1325</v>
      </c>
      <c r="AL19" s="46">
        <v>1326</v>
      </c>
      <c r="AM19" s="46">
        <v>1327</v>
      </c>
      <c r="AN19" s="46">
        <v>1328</v>
      </c>
      <c r="AO19" s="46">
        <v>1329</v>
      </c>
      <c r="AP19" s="46">
        <v>1330</v>
      </c>
      <c r="AQ19" s="46">
        <v>1331</v>
      </c>
      <c r="AR19" s="46">
        <v>13</v>
      </c>
    </row>
    <row r="20" spans="2:40" s="7" customFormat="1" ht="11.25">
      <c r="B20" s="29"/>
      <c r="C20" s="3"/>
      <c r="D20" s="3"/>
      <c r="E20" s="3"/>
      <c r="F20" s="3"/>
      <c r="G20" s="3"/>
      <c r="H20" s="3"/>
      <c r="I20" s="3"/>
      <c r="J20" s="3"/>
      <c r="K20" s="8"/>
      <c r="L20" s="19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4"/>
      <c r="AC20" s="4"/>
      <c r="AD20" s="4"/>
      <c r="AE20" s="4"/>
      <c r="AF20" s="4"/>
      <c r="AG20" s="4"/>
      <c r="AH20" s="4"/>
      <c r="AI20" s="4"/>
      <c r="AJ20" s="4"/>
      <c r="AK20" s="8"/>
      <c r="AL20" s="8"/>
      <c r="AM20" s="8"/>
      <c r="AN20" s="8"/>
    </row>
    <row r="21" spans="2:44" s="5" customFormat="1" ht="11.25">
      <c r="B21" s="48" t="s">
        <v>71</v>
      </c>
      <c r="C21" s="48"/>
      <c r="D21" s="48"/>
      <c r="E21" s="48"/>
      <c r="F21" s="48"/>
      <c r="G21" s="48"/>
      <c r="H21" s="48"/>
      <c r="I21" s="48"/>
      <c r="J21" s="48"/>
      <c r="K21" s="48"/>
      <c r="L21" s="30" t="s">
        <v>71</v>
      </c>
      <c r="M21" s="31">
        <v>1008</v>
      </c>
      <c r="N21" s="31">
        <v>689</v>
      </c>
      <c r="O21" s="31"/>
      <c r="P21" s="31"/>
      <c r="Q21" s="31">
        <v>428</v>
      </c>
      <c r="R21" s="31"/>
      <c r="S21" s="31"/>
      <c r="T21" s="31">
        <v>277</v>
      </c>
      <c r="U21" s="31">
        <v>79</v>
      </c>
      <c r="V21" s="31"/>
      <c r="W21" s="31">
        <v>112</v>
      </c>
      <c r="X21" s="31"/>
      <c r="Y21" s="31"/>
      <c r="Z21" s="31"/>
      <c r="AA21" s="31"/>
      <c r="AB21" s="31"/>
      <c r="AC21" s="31"/>
      <c r="AD21" s="31">
        <v>108</v>
      </c>
      <c r="AE21" s="31"/>
      <c r="AF21" s="31"/>
      <c r="AG21" s="31"/>
      <c r="AH21" s="31"/>
      <c r="AI21" s="31"/>
      <c r="AJ21" s="31"/>
      <c r="AK21" s="31"/>
      <c r="AL21" s="31">
        <v>188</v>
      </c>
      <c r="AM21" s="31"/>
      <c r="AN21" s="31"/>
      <c r="AO21" s="31"/>
      <c r="AP21" s="31"/>
      <c r="AQ21" s="31">
        <v>315</v>
      </c>
      <c r="AR21" s="31">
        <f aca="true" t="shared" si="0" ref="AR21:AR38">SUM(M21:AQ21)</f>
        <v>3204</v>
      </c>
    </row>
    <row r="22" spans="2:44" s="5" customFormat="1" ht="11.25">
      <c r="B22" s="48" t="s">
        <v>6</v>
      </c>
      <c r="C22" s="48"/>
      <c r="D22" s="48"/>
      <c r="E22" s="48"/>
      <c r="F22" s="48"/>
      <c r="G22" s="48"/>
      <c r="H22" s="48"/>
      <c r="I22" s="48"/>
      <c r="J22" s="48"/>
      <c r="K22" s="48"/>
      <c r="L22" s="32" t="s">
        <v>6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>
        <f t="shared" si="0"/>
        <v>0</v>
      </c>
    </row>
    <row r="23" spans="2:44" s="5" customFormat="1" ht="12.75" customHeight="1">
      <c r="B23" s="48" t="s">
        <v>7</v>
      </c>
      <c r="C23" s="48"/>
      <c r="D23" s="48"/>
      <c r="E23" s="48"/>
      <c r="F23" s="48"/>
      <c r="G23" s="48"/>
      <c r="H23" s="48"/>
      <c r="I23" s="48"/>
      <c r="J23" s="48"/>
      <c r="K23" s="48"/>
      <c r="L23" s="32" t="s">
        <v>7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>
        <f t="shared" si="0"/>
        <v>0</v>
      </c>
    </row>
    <row r="24" spans="2:44" s="5" customFormat="1" ht="11.25">
      <c r="B24" s="48" t="s">
        <v>8</v>
      </c>
      <c r="C24" s="48"/>
      <c r="D24" s="48"/>
      <c r="E24" s="48"/>
      <c r="F24" s="48"/>
      <c r="G24" s="48"/>
      <c r="H24" s="48"/>
      <c r="I24" s="48"/>
      <c r="J24" s="48"/>
      <c r="K24" s="48"/>
      <c r="L24" s="32" t="s">
        <v>8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1"/>
      <c r="AO24" s="31"/>
      <c r="AP24" s="31"/>
      <c r="AQ24" s="31"/>
      <c r="AR24" s="31">
        <f t="shared" si="0"/>
        <v>0</v>
      </c>
    </row>
    <row r="25" spans="2:44" s="5" customFormat="1" ht="11.25">
      <c r="B25" s="50" t="s">
        <v>9</v>
      </c>
      <c r="C25" s="51"/>
      <c r="D25" s="51"/>
      <c r="E25" s="51"/>
      <c r="F25" s="51"/>
      <c r="G25" s="51"/>
      <c r="H25" s="51"/>
      <c r="I25" s="51"/>
      <c r="J25" s="51"/>
      <c r="K25" s="52"/>
      <c r="L25" s="32" t="s">
        <v>9</v>
      </c>
      <c r="M25" s="31">
        <v>1632</v>
      </c>
      <c r="N25" s="31">
        <v>220</v>
      </c>
      <c r="O25" s="31">
        <v>245</v>
      </c>
      <c r="P25" s="31"/>
      <c r="Q25" s="31">
        <v>3</v>
      </c>
      <c r="R25" s="31"/>
      <c r="S25" s="31"/>
      <c r="T25" s="31">
        <v>1</v>
      </c>
      <c r="U25" s="31"/>
      <c r="V25" s="31">
        <v>1</v>
      </c>
      <c r="W25" s="31">
        <v>1</v>
      </c>
      <c r="X25" s="31">
        <v>1</v>
      </c>
      <c r="Y25" s="31"/>
      <c r="Z25" s="31"/>
      <c r="AA25" s="31"/>
      <c r="AB25" s="31"/>
      <c r="AC25" s="31"/>
      <c r="AD25" s="31"/>
      <c r="AE25" s="31"/>
      <c r="AF25" s="31">
        <v>1</v>
      </c>
      <c r="AG25" s="31"/>
      <c r="AH25" s="31">
        <v>1</v>
      </c>
      <c r="AI25" s="31"/>
      <c r="AJ25" s="31"/>
      <c r="AK25" s="31"/>
      <c r="AL25" s="31"/>
      <c r="AM25" s="31">
        <v>32</v>
      </c>
      <c r="AN25" s="31"/>
      <c r="AO25" s="31"/>
      <c r="AP25" s="31"/>
      <c r="AQ25" s="31"/>
      <c r="AR25" s="31">
        <f t="shared" si="0"/>
        <v>2138</v>
      </c>
    </row>
    <row r="26" spans="2:44" s="9" customFormat="1" ht="11.25">
      <c r="B26" s="48" t="s">
        <v>10</v>
      </c>
      <c r="C26" s="48"/>
      <c r="D26" s="48"/>
      <c r="E26" s="48"/>
      <c r="F26" s="48"/>
      <c r="G26" s="48"/>
      <c r="H26" s="48"/>
      <c r="I26" s="48"/>
      <c r="J26" s="48"/>
      <c r="K26" s="48"/>
      <c r="L26" s="32" t="s">
        <v>10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1"/>
      <c r="AN26" s="31"/>
      <c r="AO26" s="31"/>
      <c r="AP26" s="31"/>
      <c r="AQ26" s="31"/>
      <c r="AR26" s="31">
        <f t="shared" si="0"/>
        <v>0</v>
      </c>
    </row>
    <row r="27" spans="2:44" s="9" customFormat="1" ht="11.25">
      <c r="B27" s="48" t="s">
        <v>11</v>
      </c>
      <c r="C27" s="48"/>
      <c r="D27" s="48"/>
      <c r="E27" s="48"/>
      <c r="F27" s="48"/>
      <c r="G27" s="48"/>
      <c r="H27" s="48"/>
      <c r="I27" s="48"/>
      <c r="J27" s="48"/>
      <c r="K27" s="48"/>
      <c r="L27" s="32" t="s">
        <v>11</v>
      </c>
      <c r="M27" s="34">
        <v>32</v>
      </c>
      <c r="N27" s="34">
        <v>153</v>
      </c>
      <c r="O27" s="34">
        <v>48</v>
      </c>
      <c r="P27" s="34">
        <v>434</v>
      </c>
      <c r="Q27" s="34">
        <v>113</v>
      </c>
      <c r="R27" s="34">
        <v>160</v>
      </c>
      <c r="S27" s="34">
        <v>330</v>
      </c>
      <c r="T27" s="34">
        <v>0</v>
      </c>
      <c r="U27" s="34">
        <v>214</v>
      </c>
      <c r="V27" s="34">
        <v>0</v>
      </c>
      <c r="W27" s="34">
        <v>239</v>
      </c>
      <c r="X27" s="34">
        <v>131</v>
      </c>
      <c r="Y27" s="34">
        <v>121</v>
      </c>
      <c r="Z27" s="34">
        <v>28</v>
      </c>
      <c r="AA27" s="34">
        <v>164</v>
      </c>
      <c r="AB27" s="34">
        <v>2</v>
      </c>
      <c r="AC27" s="34">
        <v>9</v>
      </c>
      <c r="AD27" s="34">
        <v>3</v>
      </c>
      <c r="AE27" s="34">
        <v>7</v>
      </c>
      <c r="AF27" s="34">
        <v>0</v>
      </c>
      <c r="AG27" s="34">
        <v>197</v>
      </c>
      <c r="AH27" s="34">
        <v>22</v>
      </c>
      <c r="AI27" s="34">
        <v>0</v>
      </c>
      <c r="AJ27" s="34">
        <v>0</v>
      </c>
      <c r="AK27" s="34">
        <v>167</v>
      </c>
      <c r="AL27" s="34">
        <v>144</v>
      </c>
      <c r="AM27" s="31">
        <v>0</v>
      </c>
      <c r="AN27" s="31">
        <v>1</v>
      </c>
      <c r="AO27" s="31">
        <v>30</v>
      </c>
      <c r="AP27" s="31">
        <v>120</v>
      </c>
      <c r="AQ27" s="31">
        <v>85</v>
      </c>
      <c r="AR27" s="31">
        <f t="shared" si="0"/>
        <v>2954</v>
      </c>
    </row>
    <row r="28" spans="2:44" s="9" customFormat="1" ht="11.25"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8"/>
      <c r="L28" s="32" t="s">
        <v>12</v>
      </c>
      <c r="M28" s="34">
        <v>12092</v>
      </c>
      <c r="N28" s="34">
        <v>1659</v>
      </c>
      <c r="O28" s="34">
        <v>38</v>
      </c>
      <c r="P28" s="34">
        <v>78</v>
      </c>
      <c r="Q28" s="34">
        <v>148</v>
      </c>
      <c r="R28" s="34">
        <v>21</v>
      </c>
      <c r="S28" s="34">
        <v>82</v>
      </c>
      <c r="T28" s="34">
        <v>380</v>
      </c>
      <c r="U28" s="34">
        <v>8</v>
      </c>
      <c r="V28" s="34">
        <v>10</v>
      </c>
      <c r="W28" s="34">
        <v>5</v>
      </c>
      <c r="X28" s="34">
        <v>161</v>
      </c>
      <c r="Y28" s="34">
        <v>0</v>
      </c>
      <c r="Z28" s="34">
        <v>9</v>
      </c>
      <c r="AA28" s="34">
        <v>0</v>
      </c>
      <c r="AB28" s="34">
        <v>0</v>
      </c>
      <c r="AC28" s="34">
        <v>100</v>
      </c>
      <c r="AD28" s="34">
        <v>8</v>
      </c>
      <c r="AE28" s="34">
        <v>7</v>
      </c>
      <c r="AF28" s="34">
        <v>25</v>
      </c>
      <c r="AG28" s="34">
        <v>0</v>
      </c>
      <c r="AH28" s="34">
        <v>9</v>
      </c>
      <c r="AI28" s="34">
        <v>51</v>
      </c>
      <c r="AJ28" s="34">
        <v>96</v>
      </c>
      <c r="AK28" s="34">
        <v>2</v>
      </c>
      <c r="AL28" s="34">
        <v>317</v>
      </c>
      <c r="AM28" s="31">
        <v>36</v>
      </c>
      <c r="AN28" s="31">
        <v>0</v>
      </c>
      <c r="AO28" s="31">
        <v>0</v>
      </c>
      <c r="AP28" s="31">
        <v>2</v>
      </c>
      <c r="AQ28" s="31">
        <v>1</v>
      </c>
      <c r="AR28" s="31">
        <f t="shared" si="0"/>
        <v>15345</v>
      </c>
    </row>
    <row r="29" spans="2:44" s="5" customFormat="1" ht="11.25"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8"/>
      <c r="L29" s="32" t="s">
        <v>13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1"/>
      <c r="AN29" s="31"/>
      <c r="AO29" s="31"/>
      <c r="AP29" s="31"/>
      <c r="AQ29" s="31"/>
      <c r="AR29" s="31">
        <f t="shared" si="0"/>
        <v>0</v>
      </c>
    </row>
    <row r="30" spans="2:44" s="5" customFormat="1" ht="11.25">
      <c r="B30" s="50" t="s">
        <v>14</v>
      </c>
      <c r="C30" s="51"/>
      <c r="D30" s="51"/>
      <c r="E30" s="51"/>
      <c r="F30" s="51"/>
      <c r="G30" s="51"/>
      <c r="H30" s="51"/>
      <c r="I30" s="51"/>
      <c r="J30" s="51"/>
      <c r="K30" s="52"/>
      <c r="L30" s="32" t="s">
        <v>14</v>
      </c>
      <c r="M30" s="36"/>
      <c r="N30" s="36">
        <v>12</v>
      </c>
      <c r="O30" s="36">
        <v>0</v>
      </c>
      <c r="P30" s="36">
        <v>184</v>
      </c>
      <c r="Q30" s="36">
        <v>319</v>
      </c>
      <c r="R30" s="36">
        <v>0</v>
      </c>
      <c r="S30" s="36">
        <v>12</v>
      </c>
      <c r="T30" s="36">
        <v>18</v>
      </c>
      <c r="U30" s="36">
        <v>6</v>
      </c>
      <c r="V30" s="36">
        <v>0</v>
      </c>
      <c r="W30" s="36">
        <v>15</v>
      </c>
      <c r="X30" s="36">
        <v>6</v>
      </c>
      <c r="Y30" s="36">
        <v>18</v>
      </c>
      <c r="Z30" s="36">
        <v>9</v>
      </c>
      <c r="AA30" s="36">
        <v>124</v>
      </c>
      <c r="AB30" s="36">
        <v>3</v>
      </c>
      <c r="AC30" s="36">
        <v>3</v>
      </c>
      <c r="AD30" s="36">
        <v>132</v>
      </c>
      <c r="AE30" s="36">
        <v>3</v>
      </c>
      <c r="AF30" s="36">
        <v>96</v>
      </c>
      <c r="AG30" s="36">
        <v>9</v>
      </c>
      <c r="AH30" s="36">
        <v>136</v>
      </c>
      <c r="AI30" s="36">
        <v>57</v>
      </c>
      <c r="AJ30" s="36">
        <v>0</v>
      </c>
      <c r="AK30" s="36">
        <v>12</v>
      </c>
      <c r="AL30" s="36">
        <v>147</v>
      </c>
      <c r="AM30" s="31">
        <v>0</v>
      </c>
      <c r="AN30" s="31">
        <v>0</v>
      </c>
      <c r="AO30" s="31">
        <v>3</v>
      </c>
      <c r="AP30" s="31">
        <v>0</v>
      </c>
      <c r="AQ30" s="31">
        <v>3</v>
      </c>
      <c r="AR30" s="31">
        <f t="shared" si="0"/>
        <v>1327</v>
      </c>
    </row>
    <row r="31" spans="2:59" s="11" customFormat="1" ht="12.75">
      <c r="B31" s="49" t="s">
        <v>35</v>
      </c>
      <c r="C31" s="49"/>
      <c r="D31" s="49"/>
      <c r="E31" s="49"/>
      <c r="F31" s="49"/>
      <c r="G31" s="49"/>
      <c r="H31" s="49"/>
      <c r="I31" s="49"/>
      <c r="J31" s="49"/>
      <c r="K31" s="49"/>
      <c r="L31" s="32" t="s">
        <v>35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1"/>
      <c r="AN31" s="31"/>
      <c r="AO31" s="31"/>
      <c r="AP31" s="31"/>
      <c r="AQ31" s="31"/>
      <c r="AR31" s="31">
        <f t="shared" si="0"/>
        <v>0</v>
      </c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2:44" s="5" customFormat="1" ht="11.25">
      <c r="B32" s="49" t="s">
        <v>15</v>
      </c>
      <c r="C32" s="49"/>
      <c r="D32" s="49"/>
      <c r="E32" s="49"/>
      <c r="F32" s="49"/>
      <c r="G32" s="49"/>
      <c r="H32" s="49"/>
      <c r="I32" s="49"/>
      <c r="J32" s="49"/>
      <c r="K32" s="49"/>
      <c r="L32" s="32" t="s">
        <v>15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>
        <v>375</v>
      </c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>
        <v>378</v>
      </c>
      <c r="AL32" s="36"/>
      <c r="AM32" s="31"/>
      <c r="AN32" s="31"/>
      <c r="AO32" s="31"/>
      <c r="AP32" s="31"/>
      <c r="AQ32" s="31"/>
      <c r="AR32" s="31">
        <f t="shared" si="0"/>
        <v>753</v>
      </c>
    </row>
    <row r="33" spans="2:44" s="5" customFormat="1" ht="11.25">
      <c r="B33" s="48" t="s">
        <v>31</v>
      </c>
      <c r="C33" s="48"/>
      <c r="D33" s="48"/>
      <c r="E33" s="48"/>
      <c r="F33" s="48"/>
      <c r="G33" s="48"/>
      <c r="H33" s="48"/>
      <c r="I33" s="48"/>
      <c r="J33" s="48"/>
      <c r="K33" s="48"/>
      <c r="L33" s="32" t="s">
        <v>31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1"/>
      <c r="AN33" s="31"/>
      <c r="AO33" s="31"/>
      <c r="AP33" s="31"/>
      <c r="AQ33" s="31"/>
      <c r="AR33" s="31">
        <f t="shared" si="0"/>
        <v>0</v>
      </c>
    </row>
    <row r="34" spans="2:44" s="5" customFormat="1" ht="11.25">
      <c r="B34" s="48" t="s">
        <v>16</v>
      </c>
      <c r="C34" s="48"/>
      <c r="D34" s="48"/>
      <c r="E34" s="48"/>
      <c r="F34" s="48"/>
      <c r="G34" s="48"/>
      <c r="H34" s="48"/>
      <c r="I34" s="48"/>
      <c r="J34" s="48"/>
      <c r="K34" s="48"/>
      <c r="L34" s="32" t="s">
        <v>33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1"/>
      <c r="AN34" s="31"/>
      <c r="AO34" s="31"/>
      <c r="AP34" s="31"/>
      <c r="AQ34" s="31"/>
      <c r="AR34" s="31">
        <f t="shared" si="0"/>
        <v>0</v>
      </c>
    </row>
    <row r="35" spans="2:44" s="5" customFormat="1" ht="11.25">
      <c r="B35" s="48" t="s">
        <v>17</v>
      </c>
      <c r="C35" s="48"/>
      <c r="D35" s="48"/>
      <c r="E35" s="48"/>
      <c r="F35" s="48"/>
      <c r="G35" s="48"/>
      <c r="H35" s="48"/>
      <c r="I35" s="48"/>
      <c r="J35" s="48"/>
      <c r="K35" s="48"/>
      <c r="L35" s="32" t="s">
        <v>17</v>
      </c>
      <c r="M35" s="36"/>
      <c r="N35" s="36">
        <v>2</v>
      </c>
      <c r="O35" s="36"/>
      <c r="P35" s="36">
        <v>61</v>
      </c>
      <c r="Q35" s="36">
        <v>22</v>
      </c>
      <c r="R35" s="36">
        <v>0</v>
      </c>
      <c r="S35" s="36">
        <v>4</v>
      </c>
      <c r="T35" s="36"/>
      <c r="U35" s="36"/>
      <c r="V35" s="36"/>
      <c r="W35" s="36">
        <v>5</v>
      </c>
      <c r="X35" s="36">
        <v>5</v>
      </c>
      <c r="Y35" s="36">
        <v>12</v>
      </c>
      <c r="Z35" s="36">
        <v>8</v>
      </c>
      <c r="AA35" s="36">
        <v>4</v>
      </c>
      <c r="AB35" s="36"/>
      <c r="AC35" s="36">
        <v>2</v>
      </c>
      <c r="AD35" s="36">
        <v>31</v>
      </c>
      <c r="AE35" s="36"/>
      <c r="AF35" s="36"/>
      <c r="AG35" s="36">
        <v>9</v>
      </c>
      <c r="AH35" s="36">
        <v>3</v>
      </c>
      <c r="AI35" s="36">
        <v>10</v>
      </c>
      <c r="AJ35" s="36">
        <v>1</v>
      </c>
      <c r="AK35" s="36">
        <v>14</v>
      </c>
      <c r="AL35" s="36">
        <v>110</v>
      </c>
      <c r="AM35" s="31"/>
      <c r="AN35" s="31">
        <v>0</v>
      </c>
      <c r="AO35" s="31"/>
      <c r="AP35" s="31"/>
      <c r="AQ35" s="31"/>
      <c r="AR35" s="31">
        <f t="shared" si="0"/>
        <v>303</v>
      </c>
    </row>
    <row r="36" spans="2:44" s="5" customFormat="1" ht="11.25">
      <c r="B36" s="48" t="s">
        <v>18</v>
      </c>
      <c r="C36" s="48"/>
      <c r="D36" s="48"/>
      <c r="E36" s="48"/>
      <c r="F36" s="48"/>
      <c r="G36" s="48"/>
      <c r="H36" s="48"/>
      <c r="I36" s="48"/>
      <c r="J36" s="48"/>
      <c r="K36" s="48"/>
      <c r="L36" s="32" t="s">
        <v>18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1"/>
      <c r="AO36" s="31"/>
      <c r="AP36" s="31"/>
      <c r="AQ36" s="31"/>
      <c r="AR36" s="31">
        <f t="shared" si="0"/>
        <v>0</v>
      </c>
    </row>
    <row r="37" spans="2:44" s="5" customFormat="1" ht="11.25">
      <c r="B37" s="48" t="s">
        <v>19</v>
      </c>
      <c r="C37" s="48"/>
      <c r="D37" s="48"/>
      <c r="E37" s="48"/>
      <c r="F37" s="48"/>
      <c r="G37" s="48"/>
      <c r="H37" s="48"/>
      <c r="I37" s="48"/>
      <c r="J37" s="48"/>
      <c r="K37" s="48"/>
      <c r="L37" s="32" t="s">
        <v>19</v>
      </c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1"/>
      <c r="AO37" s="31"/>
      <c r="AP37" s="31"/>
      <c r="AQ37" s="31"/>
      <c r="AR37" s="31">
        <f t="shared" si="0"/>
        <v>0</v>
      </c>
    </row>
    <row r="38" spans="2:44" s="5" customFormat="1" ht="11.25">
      <c r="B38" s="48" t="s">
        <v>20</v>
      </c>
      <c r="C38" s="48"/>
      <c r="D38" s="48"/>
      <c r="E38" s="48"/>
      <c r="F38" s="48"/>
      <c r="G38" s="48"/>
      <c r="H38" s="48"/>
      <c r="I38" s="48"/>
      <c r="J38" s="48"/>
      <c r="K38" s="48"/>
      <c r="L38" s="32" t="s">
        <v>20</v>
      </c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1"/>
      <c r="AO38" s="31"/>
      <c r="AP38" s="31"/>
      <c r="AQ38" s="31"/>
      <c r="AR38" s="31">
        <f t="shared" si="0"/>
        <v>0</v>
      </c>
    </row>
    <row r="39" spans="2:44" s="12" customFormat="1" ht="11.25">
      <c r="B39" s="48" t="s">
        <v>26</v>
      </c>
      <c r="C39" s="48"/>
      <c r="D39" s="48"/>
      <c r="E39" s="48"/>
      <c r="F39" s="48"/>
      <c r="G39" s="48"/>
      <c r="H39" s="48"/>
      <c r="I39" s="48"/>
      <c r="J39" s="48"/>
      <c r="K39" s="48"/>
      <c r="L39" s="32" t="s">
        <v>34</v>
      </c>
      <c r="M39" s="36">
        <f aca="true" t="shared" si="1" ref="M39:AR39">SUM(M21:M38)</f>
        <v>14764</v>
      </c>
      <c r="N39" s="36">
        <f t="shared" si="1"/>
        <v>2735</v>
      </c>
      <c r="O39" s="36">
        <f t="shared" si="1"/>
        <v>331</v>
      </c>
      <c r="P39" s="36">
        <f t="shared" si="1"/>
        <v>757</v>
      </c>
      <c r="Q39" s="36">
        <f t="shared" si="1"/>
        <v>1033</v>
      </c>
      <c r="R39" s="36">
        <f t="shared" si="1"/>
        <v>181</v>
      </c>
      <c r="S39" s="36">
        <f t="shared" si="1"/>
        <v>428</v>
      </c>
      <c r="T39" s="36">
        <f t="shared" si="1"/>
        <v>676</v>
      </c>
      <c r="U39" s="36">
        <f t="shared" si="1"/>
        <v>307</v>
      </c>
      <c r="V39" s="36">
        <f t="shared" si="1"/>
        <v>11</v>
      </c>
      <c r="W39" s="36">
        <f t="shared" si="1"/>
        <v>377</v>
      </c>
      <c r="X39" s="36">
        <f t="shared" si="1"/>
        <v>304</v>
      </c>
      <c r="Y39" s="36">
        <f t="shared" si="1"/>
        <v>526</v>
      </c>
      <c r="Z39" s="36">
        <f t="shared" si="1"/>
        <v>54</v>
      </c>
      <c r="AA39" s="36">
        <f t="shared" si="1"/>
        <v>292</v>
      </c>
      <c r="AB39" s="36">
        <f t="shared" si="1"/>
        <v>5</v>
      </c>
      <c r="AC39" s="36">
        <f t="shared" si="1"/>
        <v>114</v>
      </c>
      <c r="AD39" s="36"/>
      <c r="AE39" s="36"/>
      <c r="AF39" s="36"/>
      <c r="AG39" s="36"/>
      <c r="AH39" s="36"/>
      <c r="AI39" s="36"/>
      <c r="AJ39" s="36"/>
      <c r="AK39" s="36">
        <f t="shared" si="1"/>
        <v>573</v>
      </c>
      <c r="AL39" s="36">
        <f t="shared" si="1"/>
        <v>906</v>
      </c>
      <c r="AM39" s="36">
        <f t="shared" si="1"/>
        <v>68</v>
      </c>
      <c r="AN39" s="36">
        <f t="shared" si="1"/>
        <v>1</v>
      </c>
      <c r="AO39" s="36">
        <f t="shared" si="1"/>
        <v>33</v>
      </c>
      <c r="AP39" s="36">
        <f t="shared" si="1"/>
        <v>122</v>
      </c>
      <c r="AQ39" s="36">
        <f t="shared" si="1"/>
        <v>404</v>
      </c>
      <c r="AR39" s="36">
        <f t="shared" si="1"/>
        <v>26024</v>
      </c>
    </row>
    <row r="40" spans="2:40" s="5" customFormat="1" ht="13.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17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2:40" s="5" customFormat="1" ht="13.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17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2:40" s="5" customFormat="1" ht="13.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17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2:40" s="5" customFormat="1" ht="13.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17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2:40" s="5" customFormat="1" ht="13.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17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2:40" s="5" customFormat="1" ht="13.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17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2:40" s="5" customFormat="1" ht="13.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17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</row>
    <row r="47" spans="2:40" s="5" customFormat="1" ht="13.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17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2:40" s="5" customFormat="1" ht="13.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17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2:40" s="5" customFormat="1" ht="13.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17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2:40" s="5" customFormat="1" ht="13.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17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2:40" s="5" customFormat="1" ht="13.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17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2:40" s="5" customFormat="1" ht="13.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17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3:40" s="5" customFormat="1" ht="12.75">
      <c r="C53" s="9"/>
      <c r="D53" s="9"/>
      <c r="E53" s="9"/>
      <c r="F53" s="9"/>
      <c r="G53" s="9"/>
      <c r="H53" s="9"/>
      <c r="I53" s="9"/>
      <c r="J53" s="9"/>
      <c r="K53" s="9"/>
      <c r="L53" s="9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3:40" s="5" customFormat="1" ht="12.75">
      <c r="C54" s="9"/>
      <c r="D54" s="9"/>
      <c r="E54" s="9"/>
      <c r="F54" s="9"/>
      <c r="G54" s="9"/>
      <c r="H54" s="9"/>
      <c r="I54" s="9"/>
      <c r="J54" s="9"/>
      <c r="K54" s="9"/>
      <c r="L54" s="9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3:40" s="5" customFormat="1" ht="12.75">
      <c r="C55" s="9"/>
      <c r="D55" s="9"/>
      <c r="E55" s="9"/>
      <c r="F55" s="9"/>
      <c r="G55" s="9"/>
      <c r="H55" s="9"/>
      <c r="I55" s="9"/>
      <c r="J55" s="9"/>
      <c r="K55" s="9"/>
      <c r="L55" s="9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3:40" s="5" customFormat="1" ht="12.75">
      <c r="C56" s="9"/>
      <c r="D56" s="9"/>
      <c r="E56" s="9"/>
      <c r="F56" s="9"/>
      <c r="G56" s="9"/>
      <c r="H56" s="9"/>
      <c r="I56" s="9"/>
      <c r="J56" s="9"/>
      <c r="K56" s="9"/>
      <c r="L56" s="9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3:40" s="5" customFormat="1" ht="12.75">
      <c r="C57" s="9"/>
      <c r="D57" s="9"/>
      <c r="E57" s="9"/>
      <c r="F57" s="9"/>
      <c r="G57" s="9"/>
      <c r="H57" s="9"/>
      <c r="I57" s="9"/>
      <c r="J57" s="9"/>
      <c r="K57" s="9"/>
      <c r="L57" s="9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3:40" s="5" customFormat="1" ht="12.75">
      <c r="C58" s="9"/>
      <c r="D58" s="9"/>
      <c r="E58" s="9"/>
      <c r="F58" s="9"/>
      <c r="G58" s="9"/>
      <c r="H58" s="9"/>
      <c r="I58" s="9"/>
      <c r="J58" s="9"/>
      <c r="K58" s="9"/>
      <c r="L58" s="9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3:40" s="5" customFormat="1" ht="12.75">
      <c r="C59" s="9"/>
      <c r="D59" s="9"/>
      <c r="E59" s="9"/>
      <c r="F59" s="9"/>
      <c r="G59" s="9"/>
      <c r="H59" s="9"/>
      <c r="I59" s="9"/>
      <c r="J59" s="9"/>
      <c r="K59" s="9"/>
      <c r="L59" s="9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3:40" s="5" customFormat="1" ht="12.75">
      <c r="C60" s="9"/>
      <c r="D60" s="9"/>
      <c r="E60" s="9"/>
      <c r="F60" s="9"/>
      <c r="G60" s="9"/>
      <c r="H60" s="9"/>
      <c r="I60" s="9"/>
      <c r="J60" s="9"/>
      <c r="K60" s="9"/>
      <c r="L60" s="9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3:40" s="5" customFormat="1" ht="12.75">
      <c r="C61" s="9"/>
      <c r="D61" s="9"/>
      <c r="E61" s="9"/>
      <c r="F61" s="9"/>
      <c r="G61" s="9"/>
      <c r="H61" s="9"/>
      <c r="I61" s="9"/>
      <c r="J61" s="9"/>
      <c r="K61" s="9"/>
      <c r="L61" s="9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3:40" s="5" customFormat="1" ht="12.75">
      <c r="C62" s="9"/>
      <c r="D62" s="9"/>
      <c r="E62" s="9"/>
      <c r="F62" s="9"/>
      <c r="G62" s="9"/>
      <c r="H62" s="9"/>
      <c r="I62" s="9"/>
      <c r="J62" s="9"/>
      <c r="K62" s="9"/>
      <c r="L62" s="9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3:40" s="5" customFormat="1" ht="12.75">
      <c r="C63" s="9"/>
      <c r="D63" s="9"/>
      <c r="E63" s="9"/>
      <c r="F63" s="9"/>
      <c r="G63" s="9"/>
      <c r="H63" s="9"/>
      <c r="I63" s="9"/>
      <c r="J63" s="9"/>
      <c r="K63" s="9"/>
      <c r="L63" s="9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3:40" s="5" customFormat="1" ht="12.75">
      <c r="C64" s="9"/>
      <c r="D64" s="9"/>
      <c r="E64" s="9"/>
      <c r="F64" s="9"/>
      <c r="G64" s="9"/>
      <c r="H64" s="9"/>
      <c r="I64" s="9"/>
      <c r="J64" s="9"/>
      <c r="K64" s="9"/>
      <c r="L64" s="9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3:40" s="5" customFormat="1" ht="11.25">
      <c r="C65" s="9"/>
      <c r="D65" s="9"/>
      <c r="E65" s="9"/>
      <c r="F65" s="9"/>
      <c r="G65" s="9"/>
      <c r="H65" s="9"/>
      <c r="I65" s="9"/>
      <c r="J65" s="9"/>
      <c r="K65" s="9"/>
      <c r="L65" s="9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3:40" s="5" customFormat="1" ht="11.25">
      <c r="C66" s="9"/>
      <c r="D66" s="9"/>
      <c r="E66" s="9"/>
      <c r="F66" s="9"/>
      <c r="G66" s="9"/>
      <c r="H66" s="9"/>
      <c r="I66" s="9"/>
      <c r="J66" s="9"/>
      <c r="K66" s="9"/>
      <c r="L66" s="9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</row>
    <row r="67" spans="3:40" s="5" customFormat="1" ht="11.25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</row>
    <row r="68" spans="3:40" s="5" customFormat="1" ht="11.2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</row>
    <row r="69" spans="3:40" s="5" customFormat="1" ht="11.2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</row>
    <row r="70" spans="3:40" s="5" customFormat="1" ht="11.2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</row>
    <row r="71" spans="3:40" s="5" customFormat="1" ht="11.2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3:40" s="5" customFormat="1" ht="11.2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</row>
    <row r="73" spans="3:40" s="5" customFormat="1" ht="11.2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</row>
    <row r="74" spans="3:40" s="5" customFormat="1" ht="11.2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</row>
    <row r="75" spans="3:40" s="5" customFormat="1" ht="11.2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</row>
    <row r="76" spans="3:40" s="5" customFormat="1" ht="11.25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</row>
    <row r="77" spans="3:40" s="5" customFormat="1" ht="11.25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</row>
    <row r="78" spans="3:40" s="5" customFormat="1" ht="11.25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</row>
    <row r="79" spans="3:40" s="5" customFormat="1" ht="11.2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</row>
    <row r="80" spans="3:40" s="5" customFormat="1" ht="11.25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</row>
    <row r="81" spans="3:40" s="5" customFormat="1" ht="11.25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</row>
    <row r="82" spans="3:40" s="5" customFormat="1" ht="11.25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</row>
    <row r="83" spans="3:40" s="5" customFormat="1" ht="11.25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</row>
    <row r="84" spans="3:40" s="5" customFormat="1" ht="11.25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</row>
    <row r="85" spans="3:40" s="5" customFormat="1" ht="11.25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</row>
    <row r="86" spans="3:40" s="5" customFormat="1" ht="11.25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</row>
    <row r="87" spans="3:40" s="5" customFormat="1" ht="11.25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</row>
    <row r="88" spans="3:40" s="5" customFormat="1" ht="11.25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</row>
    <row r="89" spans="3:40" s="5" customFormat="1" ht="11.25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</row>
    <row r="90" spans="3:40" s="5" customFormat="1" ht="11.25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</row>
    <row r="91" spans="3:40" s="5" customFormat="1" ht="11.25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</row>
    <row r="92" spans="3:40" s="5" customFormat="1" ht="11.2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</row>
    <row r="93" spans="3:40" s="5" customFormat="1" ht="11.2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</row>
    <row r="94" spans="3:40" s="5" customFormat="1" ht="11.2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</row>
    <row r="95" spans="3:40" s="5" customFormat="1" ht="11.2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</row>
    <row r="96" spans="3:40" s="5" customFormat="1" ht="11.2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</row>
    <row r="97" spans="3:40" s="5" customFormat="1" ht="11.2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</row>
    <row r="98" spans="3:40" s="5" customFormat="1" ht="11.2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</row>
    <row r="99" spans="3:40" s="5" customFormat="1" ht="11.2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</row>
    <row r="100" spans="3:40" s="5" customFormat="1" ht="11.2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</row>
    <row r="101" spans="3:40" s="5" customFormat="1" ht="11.2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</row>
    <row r="102" spans="3:40" s="5" customFormat="1" ht="11.2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</row>
    <row r="103" spans="3:40" s="5" customFormat="1" ht="11.2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</row>
    <row r="104" spans="3:40" s="5" customFormat="1" ht="11.2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</row>
    <row r="105" spans="3:40" s="5" customFormat="1" ht="11.2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</row>
    <row r="106" spans="3:40" s="5" customFormat="1" ht="11.2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</row>
    <row r="107" spans="3:40" s="5" customFormat="1" ht="11.2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</row>
    <row r="108" spans="3:40" s="5" customFormat="1" ht="11.2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</row>
    <row r="109" spans="3:40" s="5" customFormat="1" ht="11.2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</row>
    <row r="110" spans="3:40" s="5" customFormat="1" ht="11.2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</row>
    <row r="111" spans="3:40" s="5" customFormat="1" ht="11.2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</row>
    <row r="112" spans="3:40" s="5" customFormat="1" ht="11.2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</row>
    <row r="113" spans="3:40" s="5" customFormat="1" ht="11.2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</row>
    <row r="114" spans="3:40" s="5" customFormat="1" ht="11.2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</row>
    <row r="115" spans="3:40" s="5" customFormat="1" ht="11.2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</row>
    <row r="116" spans="3:40" s="5" customFormat="1" ht="11.2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</row>
    <row r="117" spans="3:40" s="5" customFormat="1" ht="11.2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</row>
    <row r="118" spans="3:40" s="5" customFormat="1" ht="11.2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</row>
    <row r="119" spans="3:40" s="5" customFormat="1" ht="11.2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</row>
    <row r="120" spans="3:40" s="5" customFormat="1" ht="11.2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</row>
    <row r="121" spans="3:40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3:40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3:40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3:40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3:40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3:40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3:40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3:40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3:40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3:40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3:40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3:40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3:40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3:40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3:40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3:40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3:40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3:40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3:40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3:40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3:40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3:40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3:40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3:40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3:40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3:40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3:40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3:40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3:40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3:40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3:40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3:40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3:40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3:40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3:40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3:40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3:40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3:40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</sheetData>
  <mergeCells count="40">
    <mergeCell ref="B18:E18"/>
    <mergeCell ref="A6:E6"/>
    <mergeCell ref="J6:K6"/>
    <mergeCell ref="A1:AB1"/>
    <mergeCell ref="A2:AB2"/>
    <mergeCell ref="A3:AB3"/>
    <mergeCell ref="A4:AB4"/>
    <mergeCell ref="B36:K36"/>
    <mergeCell ref="B31:K31"/>
    <mergeCell ref="B37:K37"/>
    <mergeCell ref="B28:K28"/>
    <mergeCell ref="B19:K19"/>
    <mergeCell ref="B35:K35"/>
    <mergeCell ref="B29:K29"/>
    <mergeCell ref="B21:K21"/>
    <mergeCell ref="B23:K23"/>
    <mergeCell ref="B25:K25"/>
    <mergeCell ref="B24:K24"/>
    <mergeCell ref="B33:K33"/>
    <mergeCell ref="B34:K34"/>
    <mergeCell ref="B22:K22"/>
    <mergeCell ref="B26:K26"/>
    <mergeCell ref="B32:K32"/>
    <mergeCell ref="B30:K30"/>
    <mergeCell ref="B27:K27"/>
    <mergeCell ref="B38:K38"/>
    <mergeCell ref="B41:K41"/>
    <mergeCell ref="B42:K42"/>
    <mergeCell ref="B43:K43"/>
    <mergeCell ref="B39:K39"/>
    <mergeCell ref="B40:K40"/>
    <mergeCell ref="B44:K44"/>
    <mergeCell ref="B45:K45"/>
    <mergeCell ref="B46:K46"/>
    <mergeCell ref="B47:K47"/>
    <mergeCell ref="B52:K52"/>
    <mergeCell ref="B48:K48"/>
    <mergeCell ref="B49:K49"/>
    <mergeCell ref="B50:K50"/>
    <mergeCell ref="B51:K51"/>
  </mergeCells>
  <printOptions/>
  <pageMargins left="0.75" right="0.75" top="1" bottom="1" header="0" footer="0"/>
  <pageSetup fitToHeight="1" fitToWidth="1" horizontalDpi="300" verticalDpi="300" orientation="landscape" paperSize="124" scale="36" r:id="rId4"/>
  <drawing r:id="rId3"/>
  <legacyDrawing r:id="rId2"/>
  <oleObjects>
    <oleObject progId="" shapeId="4757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2007-10-29T21:40:50Z</cp:lastPrinted>
  <dcterms:created xsi:type="dcterms:W3CDTF">2005-08-30T21:07:07Z</dcterms:created>
  <dcterms:modified xsi:type="dcterms:W3CDTF">2007-10-29T21:41:00Z</dcterms:modified>
  <cp:category/>
  <cp:version/>
  <cp:contentType/>
  <cp:contentStatus/>
</cp:coreProperties>
</file>