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12 " sheetId="1" r:id="rId1"/>
  </sheets>
  <definedNames>
    <definedName name="_xlnm.Print_Area" localSheetId="0">'Tabla 37-12 '!$A$1:$AQ$43</definedName>
  </definedNames>
  <calcPr fullCalcOnLoad="1"/>
</workbook>
</file>

<file path=xl/sharedStrings.xml><?xml version="1.0" encoding="utf-8"?>
<sst xmlns="http://schemas.openxmlformats.org/spreadsheetml/2006/main" count="95" uniqueCount="77">
  <si>
    <t>Dirección de Políticas Regionales y Departamentales</t>
  </si>
  <si>
    <t>Tabla Número</t>
  </si>
  <si>
    <t>Variable</t>
  </si>
  <si>
    <t>Cobertura Geográfica</t>
  </si>
  <si>
    <t>Municipios del Departamento de San Marcos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</si>
  <si>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</si>
  <si>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</si>
  <si>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</si>
  <si>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</si>
  <si>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</si>
  <si>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</si>
  <si>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</si>
  <si>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</si>
  <si>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</si>
  <si>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</si>
  <si>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</si>
  <si>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</si>
  <si>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</si>
  <si>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</si>
  <si>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</si>
  <si>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</si>
  <si>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</si>
  <si>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</si>
  <si>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</si>
  <si>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</si>
  <si>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</si>
  <si>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</si>
  <si>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</si>
  <si>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 Municipio</t>
  </si>
  <si>
    <t>San Rafael Pie de la Cuesta</t>
  </si>
  <si>
    <t>San Cristóbal Cucho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</si>
  <si>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</si>
  <si>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</si>
  <si>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</si>
  <si>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</si>
  <si>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</si>
  <si>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</si>
  <si>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</si>
  <si>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</si>
  <si>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</si>
  <si>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</si>
  <si>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BELLSOUTH</t>
  </si>
  <si>
    <t>RURALSAT</t>
  </si>
  <si>
    <t>AMERICATL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</si>
  <si>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</si>
  <si>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</si>
  <si>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</si>
  <si>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</si>
  <si>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</si>
  <si>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</si>
  <si>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</si>
  <si>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</si>
  <si>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37 - 12</t>
  </si>
  <si>
    <t>Cantidad de conexiones telefónicas fijas</t>
  </si>
  <si>
    <t>Indicador</t>
  </si>
  <si>
    <t>Fecha de  Publicación</t>
  </si>
  <si>
    <t>Número de conexiones telefónicas fijas</t>
  </si>
  <si>
    <t>Superintendencia de Telecomunicaciones (SIT)</t>
  </si>
  <si>
    <t xml:space="preserve">    Satelital</t>
  </si>
  <si>
    <t xml:space="preserve">    Fija</t>
  </si>
  <si>
    <t>Total de conexiones por Municipio</t>
  </si>
  <si>
    <t>San Pedro Sacatepéquez</t>
  </si>
  <si>
    <t>San Antonio Sacatepéquez</t>
  </si>
  <si>
    <t>San Miguel Ixtahuacán</t>
  </si>
  <si>
    <t>Tacaná</t>
  </si>
  <si>
    <t>Ocós</t>
  </si>
  <si>
    <t>Ixchiguán</t>
  </si>
  <si>
    <t>DEPT. SAN MARCOS</t>
  </si>
  <si>
    <t>Total de conexiones telefónicas fijas por Municipio</t>
  </si>
  <si>
    <t>Ref. Código Campo</t>
  </si>
  <si>
    <t>TELEF_SAT</t>
  </si>
  <si>
    <t>TELEF_FIJA</t>
  </si>
  <si>
    <t>TELEN_SAT</t>
  </si>
  <si>
    <t>TELEN_FIJA</t>
  </si>
  <si>
    <t>AMERICATEL</t>
  </si>
  <si>
    <t>GUATEL</t>
  </si>
  <si>
    <t>T_CONEX_M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</si>
</sst>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5" fontId="5" fillId="0" borderId="0" xfId="0" applyNumberFormat="1" applyFont="1" applyAlignment="1">
      <alignment horizontal="center" vertical="center" wrapText="1"/>
    </xf>
    <xf numFmtId="17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16" fontId="6" fillId="0" borderId="0" xfId="0" applyNumberFormat="1" applyFont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16" fontId="6" fillId="2" borderId="1" xfId="0" applyNumberFormat="1" applyFont="1" applyFill="1" applyBorder="1" applyAlignment="1">
      <alignment wrapText="1"/>
    </xf>
    <xf numFmtId="16" fontId="6" fillId="2" borderId="3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" fillId="3" borderId="8" xfId="0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left"/>
    </xf>
    <xf numFmtId="0" fontId="1" fillId="3" borderId="8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 horizontal="right"/>
    </xf>
    <xf numFmtId="0" fontId="4" fillId="3" borderId="3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3" xfId="0" applyNumberFormat="1" applyFont="1" applyFill="1" applyBorder="1" applyAlignment="1">
      <alignment horizontal="left"/>
    </xf>
    <xf numFmtId="0" fontId="1" fillId="3" borderId="7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8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0"/>
  <sheetViews>
    <sheetView showGridLines="0" tabSelected="1" workbookViewId="0" topLeftCell="A2">
      <selection activeCell="B20" sqref="B20:AP42"/>
    </sheetView>
  </sheetViews>
  <sheetFormatPr defaultColWidth="11.421875" defaultRowHeight="12.75"/>
  <cols>
    <col min="1" max="1" width="2.57421875" style="0" customWidth="1"/>
    <col min="2" max="4" width="2.7109375" style="0" customWidth="1"/>
    <col min="5" max="5" width="3.28125" style="0" customWidth="1"/>
    <col min="6" max="8" width="2.7109375" style="0" customWidth="1"/>
    <col min="9" max="9" width="3.8515625" style="0" customWidth="1"/>
    <col min="10" max="10" width="3.7109375" style="0" customWidth="1"/>
    <col min="11" max="11" width="6.8515625" style="0" customWidth="1"/>
    <col min="12" max="12" width="14.57421875" style="0" customWidth="1"/>
    <col min="13" max="13" width="11.00390625" style="0" bestFit="1" customWidth="1"/>
    <col min="14" max="14" width="14.28125" style="0" customWidth="1"/>
    <col min="15" max="15" width="14.00390625" style="0" customWidth="1"/>
    <col min="16" max="16" width="11.7109375" style="0" customWidth="1"/>
    <col min="17" max="17" width="10.8515625" style="0" customWidth="1"/>
    <col min="18" max="18" width="10.7109375" style="0" customWidth="1"/>
    <col min="19" max="19" width="8.140625" style="0" customWidth="1"/>
    <col min="20" max="20" width="8.421875" style="0" customWidth="1"/>
    <col min="21" max="21" width="10.140625" style="0" bestFit="1" customWidth="1"/>
    <col min="22" max="22" width="9.00390625" style="0" customWidth="1"/>
    <col min="23" max="23" width="15.28125" style="0" customWidth="1"/>
    <col min="24" max="24" width="10.7109375" style="0" customWidth="1"/>
    <col min="25" max="25" width="12.140625" style="0" customWidth="1"/>
    <col min="26" max="26" width="8.28125" style="0" bestFit="1" customWidth="1"/>
    <col min="27" max="27" width="10.00390625" style="0" bestFit="1" customWidth="1"/>
    <col min="28" max="28" width="8.57421875" style="0" bestFit="1" customWidth="1"/>
    <col min="29" max="29" width="7.57421875" style="0" customWidth="1"/>
    <col min="30" max="30" width="8.140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10.57421875" style="0" customWidth="1"/>
    <col min="43" max="16384" width="2.7109375" style="0" customWidth="1"/>
  </cols>
  <sheetData>
    <row r="1" spans="1:41" s="19" customFormat="1" ht="12.7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s="19" customFormat="1" ht="12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19" customFormat="1" ht="12.75" customHeight="1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s="19" customFormat="1" ht="12.75" customHeight="1">
      <c r="A4" s="31" t="s">
        <v>51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="18" customFormat="1" ht="12"/>
    <row r="6" spans="1:41" s="19" customFormat="1" ht="12.75" customHeight="1">
      <c r="A6" s="32" t="s">
        <v>1</v>
      </c>
      <c r="B6" s="33"/>
      <c r="C6" s="33"/>
      <c r="D6" s="33"/>
      <c r="E6" s="34"/>
      <c r="F6" s="20"/>
      <c r="I6" s="18"/>
      <c r="J6" s="35" t="s">
        <v>52</v>
      </c>
      <c r="K6" s="36"/>
      <c r="L6" s="2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19" customFormat="1" ht="12.75" customHeight="1">
      <c r="A7" s="21"/>
      <c r="B7" s="21"/>
      <c r="C7" s="21"/>
      <c r="D7" s="21"/>
      <c r="E7" s="21"/>
      <c r="F7" s="20"/>
      <c r="I7" s="18"/>
      <c r="J7" s="22"/>
      <c r="K7" s="22"/>
      <c r="L7" s="2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2:19" s="18" customFormat="1" ht="12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 t="s">
        <v>53</v>
      </c>
      <c r="L8" s="44"/>
      <c r="M8" s="44"/>
      <c r="N8" s="44"/>
      <c r="O8" s="44"/>
      <c r="P8" s="23"/>
      <c r="Q8" s="24"/>
      <c r="R8" s="24"/>
      <c r="S8" s="24"/>
    </row>
    <row r="9" spans="2:19" s="18" customFormat="1" ht="12">
      <c r="B9" s="45" t="s">
        <v>54</v>
      </c>
      <c r="C9" s="46"/>
      <c r="D9" s="46"/>
      <c r="E9" s="46"/>
      <c r="F9" s="46"/>
      <c r="G9" s="46"/>
      <c r="H9" s="46"/>
      <c r="I9" s="46"/>
      <c r="J9" s="46"/>
      <c r="K9" s="46" t="s">
        <v>68</v>
      </c>
      <c r="L9" s="46"/>
      <c r="M9" s="46"/>
      <c r="N9" s="46"/>
      <c r="O9" s="46"/>
      <c r="P9" s="23"/>
      <c r="Q9" s="24"/>
      <c r="R9" s="24"/>
      <c r="S9" s="24"/>
    </row>
    <row r="10" spans="2:19" s="18" customFormat="1" ht="12">
      <c r="B10" s="45" t="s">
        <v>3</v>
      </c>
      <c r="C10" s="46"/>
      <c r="D10" s="46"/>
      <c r="E10" s="46"/>
      <c r="F10" s="46"/>
      <c r="G10" s="46"/>
      <c r="H10" s="46"/>
      <c r="I10" s="46"/>
      <c r="J10" s="46"/>
      <c r="K10" s="46" t="s">
        <v>4</v>
      </c>
      <c r="L10" s="46"/>
      <c r="M10" s="46"/>
      <c r="N10" s="46"/>
      <c r="O10" s="46"/>
      <c r="P10" s="23"/>
      <c r="Q10" s="24"/>
      <c r="R10" s="24"/>
      <c r="S10" s="24"/>
    </row>
    <row r="11" spans="2:19" s="18" customFormat="1" ht="12">
      <c r="B11" s="45" t="s">
        <v>55</v>
      </c>
      <c r="C11" s="46"/>
      <c r="D11" s="46"/>
      <c r="E11" s="46"/>
      <c r="F11" s="46"/>
      <c r="G11" s="46"/>
      <c r="H11" s="46"/>
      <c r="I11" s="46"/>
      <c r="J11" s="46"/>
      <c r="K11" s="47">
        <v>2004</v>
      </c>
      <c r="L11" s="47"/>
      <c r="M11" s="46"/>
      <c r="N11" s="46"/>
      <c r="O11" s="46"/>
      <c r="P11" s="23"/>
      <c r="Q11" s="24"/>
      <c r="R11" s="24"/>
      <c r="S11" s="24"/>
    </row>
    <row r="12" spans="2:19" s="18" customFormat="1" ht="12">
      <c r="B12" s="45" t="s">
        <v>5</v>
      </c>
      <c r="C12" s="46"/>
      <c r="D12" s="46"/>
      <c r="E12" s="46"/>
      <c r="F12" s="46"/>
      <c r="G12" s="46"/>
      <c r="H12" s="46"/>
      <c r="I12" s="46"/>
      <c r="J12" s="46"/>
      <c r="K12" s="46" t="s">
        <v>56</v>
      </c>
      <c r="L12" s="46"/>
      <c r="M12" s="46"/>
      <c r="N12" s="46"/>
      <c r="O12" s="46"/>
      <c r="P12" s="23"/>
      <c r="Q12" s="24"/>
      <c r="R12" s="24"/>
      <c r="S12" s="24"/>
    </row>
    <row r="13" spans="2:19" s="18" customFormat="1" ht="12">
      <c r="B13" s="48" t="s">
        <v>6</v>
      </c>
      <c r="C13" s="49"/>
      <c r="D13" s="49"/>
      <c r="E13" s="49"/>
      <c r="F13" s="49"/>
      <c r="G13" s="49"/>
      <c r="H13" s="49"/>
      <c r="I13" s="49"/>
      <c r="J13" s="49"/>
      <c r="K13" s="49" t="s">
        <v>57</v>
      </c>
      <c r="L13" s="49"/>
      <c r="M13" s="49"/>
      <c r="N13" s="49"/>
      <c r="O13" s="49"/>
      <c r="P13" s="23"/>
      <c r="Q13" s="24"/>
      <c r="R13" s="24"/>
      <c r="S13" s="24"/>
    </row>
    <row r="14" spans="2:41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2:41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3" s="8" customFormat="1" ht="12.75" customHeight="1">
      <c r="A16"/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5"/>
      <c r="M16" s="39" t="s">
        <v>7</v>
      </c>
      <c r="N16" s="39" t="s">
        <v>61</v>
      </c>
      <c r="O16" s="39" t="s">
        <v>62</v>
      </c>
      <c r="P16" s="39" t="s">
        <v>8</v>
      </c>
      <c r="Q16" s="39" t="s">
        <v>63</v>
      </c>
      <c r="R16" s="39" t="s">
        <v>9</v>
      </c>
      <c r="S16" s="39" t="s">
        <v>64</v>
      </c>
      <c r="T16" s="39" t="s">
        <v>10</v>
      </c>
      <c r="U16" s="39" t="s">
        <v>11</v>
      </c>
      <c r="V16" s="39" t="s">
        <v>12</v>
      </c>
      <c r="W16" s="39" t="s">
        <v>29</v>
      </c>
      <c r="X16" s="39" t="s">
        <v>13</v>
      </c>
      <c r="Y16" s="39" t="s">
        <v>14</v>
      </c>
      <c r="Z16" s="39" t="s">
        <v>15</v>
      </c>
      <c r="AA16" s="39" t="s">
        <v>16</v>
      </c>
      <c r="AB16" s="39" t="s">
        <v>17</v>
      </c>
      <c r="AC16" s="39" t="s">
        <v>18</v>
      </c>
      <c r="AD16" s="39" t="s">
        <v>65</v>
      </c>
      <c r="AE16" s="39" t="s">
        <v>19</v>
      </c>
      <c r="AF16" s="39" t="s">
        <v>20</v>
      </c>
      <c r="AG16" s="39" t="s">
        <v>21</v>
      </c>
      <c r="AH16" s="39" t="s">
        <v>22</v>
      </c>
      <c r="AI16" s="39" t="s">
        <v>66</v>
      </c>
      <c r="AJ16" s="39" t="s">
        <v>23</v>
      </c>
      <c r="AK16" s="39" t="s">
        <v>30</v>
      </c>
      <c r="AL16" s="39" t="s">
        <v>24</v>
      </c>
      <c r="AM16" s="39" t="s">
        <v>25</v>
      </c>
      <c r="AN16" s="39" t="s">
        <v>26</v>
      </c>
      <c r="AO16" s="39" t="s">
        <v>27</v>
      </c>
      <c r="AP16" s="39" t="s">
        <v>67</v>
      </c>
      <c r="AQ16"/>
    </row>
    <row r="17" spans="1:43" s="8" customFormat="1" ht="12.75">
      <c r="A1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6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/>
    </row>
    <row r="18" spans="2:42" s="9" customFormat="1" ht="11.25">
      <c r="B18" s="37" t="s">
        <v>28</v>
      </c>
      <c r="C18" s="37"/>
      <c r="D18" s="37"/>
      <c r="E18" s="37"/>
      <c r="F18" s="37"/>
      <c r="G18" s="37"/>
      <c r="H18" s="37"/>
      <c r="I18" s="37"/>
      <c r="J18" s="37"/>
      <c r="K18" s="37"/>
      <c r="L18" s="38" t="s">
        <v>69</v>
      </c>
      <c r="M18" s="41">
        <v>1201</v>
      </c>
      <c r="N18" s="41">
        <v>1202</v>
      </c>
      <c r="O18" s="41">
        <v>1203</v>
      </c>
      <c r="P18" s="41">
        <v>1204</v>
      </c>
      <c r="Q18" s="41">
        <v>1205</v>
      </c>
      <c r="R18" s="41">
        <v>1206</v>
      </c>
      <c r="S18" s="41">
        <v>1207</v>
      </c>
      <c r="T18" s="41">
        <v>1208</v>
      </c>
      <c r="U18" s="41">
        <v>1209</v>
      </c>
      <c r="V18" s="41">
        <v>1210</v>
      </c>
      <c r="W18" s="41">
        <v>1211</v>
      </c>
      <c r="X18" s="41">
        <v>1212</v>
      </c>
      <c r="Y18" s="41">
        <v>1213</v>
      </c>
      <c r="Z18" s="41">
        <v>1214</v>
      </c>
      <c r="AA18" s="41">
        <v>1215</v>
      </c>
      <c r="AB18" s="41">
        <v>1216</v>
      </c>
      <c r="AC18" s="41">
        <v>1217</v>
      </c>
      <c r="AD18" s="41">
        <v>1218</v>
      </c>
      <c r="AE18" s="41">
        <v>1219</v>
      </c>
      <c r="AF18" s="41">
        <v>1220</v>
      </c>
      <c r="AG18" s="41">
        <v>1221</v>
      </c>
      <c r="AH18" s="41">
        <v>1222</v>
      </c>
      <c r="AI18" s="41">
        <v>1223</v>
      </c>
      <c r="AJ18" s="41">
        <v>1224</v>
      </c>
      <c r="AK18" s="41">
        <v>1225</v>
      </c>
      <c r="AL18" s="41">
        <v>1226</v>
      </c>
      <c r="AM18" s="41">
        <v>1227</v>
      </c>
      <c r="AN18" s="41">
        <v>1228</v>
      </c>
      <c r="AO18" s="41">
        <v>1229</v>
      </c>
      <c r="AP18" s="42">
        <v>12</v>
      </c>
    </row>
    <row r="19" spans="2:42" s="9" customFormat="1" ht="11.25">
      <c r="B19" s="10"/>
      <c r="C19" s="6"/>
      <c r="D19" s="6"/>
      <c r="E19" s="6"/>
      <c r="F19" s="6"/>
      <c r="G19" s="6"/>
      <c r="H19" s="6"/>
      <c r="I19" s="6"/>
      <c r="J19" s="6"/>
      <c r="K19" s="11"/>
      <c r="L19" s="11"/>
      <c r="M19" s="11"/>
      <c r="N19" s="11"/>
      <c r="O19" s="11"/>
      <c r="P19" s="7"/>
      <c r="Q19" s="7"/>
      <c r="R19" s="11"/>
      <c r="S19" s="11"/>
      <c r="T19" s="11"/>
      <c r="U19" s="11"/>
      <c r="V19" s="11"/>
      <c r="W19" s="11"/>
      <c r="X19" s="7"/>
      <c r="Y19" s="7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6"/>
      <c r="AP19" s="17"/>
    </row>
    <row r="20" spans="2:42" s="8" customFormat="1" ht="11.25">
      <c r="B20" s="50" t="s">
        <v>31</v>
      </c>
      <c r="C20" s="50"/>
      <c r="D20" s="50"/>
      <c r="E20" s="50"/>
      <c r="F20" s="50"/>
      <c r="G20" s="50"/>
      <c r="H20" s="50"/>
      <c r="I20" s="50"/>
      <c r="J20" s="50"/>
      <c r="K20" s="50"/>
      <c r="L20" s="51" t="s">
        <v>31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3">
        <f>SUM(M20:AO20)</f>
        <v>0</v>
      </c>
    </row>
    <row r="21" spans="2:42" s="8" customFormat="1" ht="11.25">
      <c r="B21" s="50" t="s">
        <v>32</v>
      </c>
      <c r="C21" s="50"/>
      <c r="D21" s="50"/>
      <c r="E21" s="50"/>
      <c r="F21" s="50"/>
      <c r="G21" s="50"/>
      <c r="H21" s="50"/>
      <c r="I21" s="50"/>
      <c r="J21" s="50"/>
      <c r="K21" s="50"/>
      <c r="L21" s="51" t="s">
        <v>32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3">
        <f>SUM(M21:AO21)</f>
        <v>0</v>
      </c>
    </row>
    <row r="22" spans="2:43" s="8" customFormat="1" ht="12.75" customHeight="1">
      <c r="B22" s="50" t="s">
        <v>33</v>
      </c>
      <c r="C22" s="50"/>
      <c r="D22" s="50"/>
      <c r="E22" s="50"/>
      <c r="F22" s="50"/>
      <c r="G22" s="50"/>
      <c r="H22" s="50"/>
      <c r="I22" s="50"/>
      <c r="J22" s="50"/>
      <c r="K22" s="50"/>
      <c r="L22" s="51" t="s">
        <v>33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3">
        <f>SUM(M22:AO22)</f>
        <v>0</v>
      </c>
      <c r="AQ22" s="9"/>
    </row>
    <row r="23" spans="2:43" s="8" customFormat="1" ht="11.25">
      <c r="B23" s="50" t="s">
        <v>34</v>
      </c>
      <c r="C23" s="50"/>
      <c r="D23" s="50"/>
      <c r="E23" s="50"/>
      <c r="F23" s="50"/>
      <c r="G23" s="50"/>
      <c r="H23" s="50"/>
      <c r="I23" s="50"/>
      <c r="J23" s="50"/>
      <c r="K23" s="50"/>
      <c r="L23" s="51" t="s">
        <v>34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3">
        <f>SUM(M23:AO23)</f>
        <v>0</v>
      </c>
      <c r="AQ23" s="9"/>
    </row>
    <row r="24" spans="2:43" s="8" customFormat="1" ht="12.75">
      <c r="B24" s="55" t="s">
        <v>35</v>
      </c>
      <c r="C24" s="56"/>
      <c r="D24" s="56"/>
      <c r="E24" s="56"/>
      <c r="F24" s="56"/>
      <c r="G24" s="56"/>
      <c r="H24" s="56"/>
      <c r="I24" s="56"/>
      <c r="J24" s="56"/>
      <c r="K24" s="57"/>
      <c r="L24" s="51" t="s">
        <v>35</v>
      </c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9"/>
    </row>
    <row r="25" spans="2:43" s="12" customFormat="1" ht="11.25">
      <c r="B25" s="61" t="s">
        <v>58</v>
      </c>
      <c r="C25" s="61"/>
      <c r="D25" s="61"/>
      <c r="E25" s="61"/>
      <c r="F25" s="61"/>
      <c r="G25" s="61"/>
      <c r="H25" s="61"/>
      <c r="I25" s="61"/>
      <c r="J25" s="61"/>
      <c r="K25" s="61"/>
      <c r="L25" s="51" t="s">
        <v>70</v>
      </c>
      <c r="M25" s="62">
        <v>1</v>
      </c>
      <c r="N25" s="62">
        <v>1</v>
      </c>
      <c r="O25" s="62">
        <v>0</v>
      </c>
      <c r="P25" s="62">
        <v>0</v>
      </c>
      <c r="Q25" s="62">
        <v>9</v>
      </c>
      <c r="R25" s="62">
        <v>2</v>
      </c>
      <c r="S25" s="62">
        <v>3</v>
      </c>
      <c r="T25" s="62">
        <v>0</v>
      </c>
      <c r="U25" s="62">
        <v>2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1</v>
      </c>
      <c r="AG25" s="62">
        <v>0</v>
      </c>
      <c r="AH25" s="62">
        <v>0</v>
      </c>
      <c r="AI25" s="62">
        <v>3</v>
      </c>
      <c r="AJ25" s="62">
        <v>4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53">
        <f aca="true" t="shared" si="0" ref="AP25:AP30">SUM(M25:AO25)</f>
        <v>26</v>
      </c>
      <c r="AQ25" s="13"/>
    </row>
    <row r="26" spans="2:43" s="8" customFormat="1" ht="11.25">
      <c r="B26" s="63" t="s">
        <v>59</v>
      </c>
      <c r="C26" s="63"/>
      <c r="D26" s="63"/>
      <c r="E26" s="63"/>
      <c r="F26" s="63"/>
      <c r="G26" s="63"/>
      <c r="H26" s="63"/>
      <c r="I26" s="63"/>
      <c r="J26" s="63"/>
      <c r="K26" s="63"/>
      <c r="L26" s="51" t="s">
        <v>71</v>
      </c>
      <c r="M26" s="52">
        <v>70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28</v>
      </c>
      <c r="AB26" s="52">
        <v>0</v>
      </c>
      <c r="AC26" s="52">
        <v>25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3">
        <f t="shared" si="0"/>
        <v>123</v>
      </c>
      <c r="AQ26" s="9"/>
    </row>
    <row r="27" spans="2:43" s="12" customFormat="1" ht="11.25">
      <c r="B27" s="50" t="s">
        <v>36</v>
      </c>
      <c r="C27" s="50"/>
      <c r="D27" s="50"/>
      <c r="E27" s="50"/>
      <c r="F27" s="50"/>
      <c r="G27" s="50"/>
      <c r="H27" s="50"/>
      <c r="I27" s="50"/>
      <c r="J27" s="50"/>
      <c r="K27" s="50"/>
      <c r="L27" s="51" t="s">
        <v>36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150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150</v>
      </c>
      <c r="AG27" s="52">
        <v>150</v>
      </c>
      <c r="AH27" s="52">
        <v>0</v>
      </c>
      <c r="AI27" s="52">
        <v>100</v>
      </c>
      <c r="AJ27" s="52">
        <v>0</v>
      </c>
      <c r="AK27" s="52">
        <v>0</v>
      </c>
      <c r="AL27" s="52">
        <v>0</v>
      </c>
      <c r="AM27" s="52">
        <v>0</v>
      </c>
      <c r="AN27" s="52">
        <v>123</v>
      </c>
      <c r="AO27" s="52">
        <v>0</v>
      </c>
      <c r="AP27" s="53">
        <f t="shared" si="0"/>
        <v>673</v>
      </c>
      <c r="AQ27" s="13"/>
    </row>
    <row r="28" spans="2:77" s="12" customFormat="1" ht="11.25">
      <c r="B28" s="50" t="s">
        <v>37</v>
      </c>
      <c r="C28" s="50"/>
      <c r="D28" s="50"/>
      <c r="E28" s="50"/>
      <c r="F28" s="50"/>
      <c r="G28" s="50"/>
      <c r="H28" s="50"/>
      <c r="I28" s="50"/>
      <c r="J28" s="50"/>
      <c r="K28" s="50"/>
      <c r="L28" s="51" t="s">
        <v>37</v>
      </c>
      <c r="M28" s="52">
        <v>73</v>
      </c>
      <c r="N28" s="52">
        <v>1</v>
      </c>
      <c r="O28" s="52">
        <v>0</v>
      </c>
      <c r="P28" s="52">
        <v>2</v>
      </c>
      <c r="Q28" s="52">
        <v>58</v>
      </c>
      <c r="R28" s="52">
        <v>528</v>
      </c>
      <c r="S28" s="52">
        <v>15</v>
      </c>
      <c r="T28" s="52">
        <v>62</v>
      </c>
      <c r="U28" s="52">
        <v>345</v>
      </c>
      <c r="V28" s="52">
        <v>16</v>
      </c>
      <c r="W28" s="52">
        <v>72</v>
      </c>
      <c r="X28" s="52">
        <v>55</v>
      </c>
      <c r="Y28" s="52">
        <v>24</v>
      </c>
      <c r="Z28" s="52">
        <v>15</v>
      </c>
      <c r="AA28" s="52">
        <v>35</v>
      </c>
      <c r="AB28" s="52">
        <v>5</v>
      </c>
      <c r="AC28" s="52">
        <v>2</v>
      </c>
      <c r="AD28" s="52">
        <v>219</v>
      </c>
      <c r="AE28" s="52">
        <v>152</v>
      </c>
      <c r="AF28" s="52">
        <v>20</v>
      </c>
      <c r="AG28" s="52">
        <v>34</v>
      </c>
      <c r="AH28" s="52">
        <v>3</v>
      </c>
      <c r="AI28" s="52">
        <v>91</v>
      </c>
      <c r="AJ28" s="52">
        <v>16</v>
      </c>
      <c r="AK28" s="52">
        <v>1</v>
      </c>
      <c r="AL28" s="52">
        <v>93</v>
      </c>
      <c r="AM28" s="52">
        <v>3</v>
      </c>
      <c r="AN28" s="52">
        <v>0</v>
      </c>
      <c r="AO28" s="52">
        <v>0</v>
      </c>
      <c r="AP28" s="53">
        <f t="shared" si="0"/>
        <v>1940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</row>
    <row r="29" spans="2:77" s="12" customFormat="1" ht="11.25"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50"/>
      <c r="L29" s="51" t="s">
        <v>38</v>
      </c>
      <c r="M29" s="52">
        <v>3992</v>
      </c>
      <c r="N29" s="52">
        <v>3988</v>
      </c>
      <c r="O29" s="52">
        <v>50</v>
      </c>
      <c r="P29" s="52">
        <v>53</v>
      </c>
      <c r="Q29" s="52">
        <v>5</v>
      </c>
      <c r="R29" s="52">
        <v>4</v>
      </c>
      <c r="S29" s="52">
        <v>493</v>
      </c>
      <c r="T29" s="52">
        <v>0</v>
      </c>
      <c r="U29" s="52">
        <v>0</v>
      </c>
      <c r="V29" s="52">
        <v>10</v>
      </c>
      <c r="W29" s="52">
        <v>236</v>
      </c>
      <c r="X29" s="52">
        <v>140</v>
      </c>
      <c r="Y29" s="52">
        <v>620</v>
      </c>
      <c r="Z29" s="52">
        <v>25</v>
      </c>
      <c r="AA29" s="52">
        <v>3869</v>
      </c>
      <c r="AB29" s="52">
        <v>450</v>
      </c>
      <c r="AC29" s="52">
        <v>2996</v>
      </c>
      <c r="AD29" s="52">
        <v>42</v>
      </c>
      <c r="AE29" s="52">
        <v>90</v>
      </c>
      <c r="AF29" s="52">
        <v>30</v>
      </c>
      <c r="AG29" s="52">
        <v>169</v>
      </c>
      <c r="AH29" s="52">
        <v>816</v>
      </c>
      <c r="AI29" s="52">
        <v>30</v>
      </c>
      <c r="AJ29" s="52">
        <v>0</v>
      </c>
      <c r="AK29" s="52">
        <v>20</v>
      </c>
      <c r="AL29" s="52">
        <v>0</v>
      </c>
      <c r="AM29" s="52">
        <v>35</v>
      </c>
      <c r="AN29" s="52">
        <v>10</v>
      </c>
      <c r="AO29" s="52">
        <v>6</v>
      </c>
      <c r="AP29" s="53">
        <f t="shared" si="0"/>
        <v>18179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2:77" s="8" customFormat="1" ht="11.25">
      <c r="B30" s="50" t="s">
        <v>39</v>
      </c>
      <c r="C30" s="50"/>
      <c r="D30" s="50"/>
      <c r="E30" s="50"/>
      <c r="F30" s="50"/>
      <c r="G30" s="50"/>
      <c r="H30" s="50"/>
      <c r="I30" s="50"/>
      <c r="J30" s="50"/>
      <c r="K30" s="50"/>
      <c r="L30" s="51" t="s">
        <v>39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3">
        <f t="shared" si="0"/>
        <v>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2:77" s="8" customFormat="1" ht="12.75">
      <c r="B31" s="55" t="s">
        <v>40</v>
      </c>
      <c r="C31" s="56"/>
      <c r="D31" s="56"/>
      <c r="E31" s="56"/>
      <c r="F31" s="56"/>
      <c r="G31" s="56"/>
      <c r="H31" s="56"/>
      <c r="I31" s="56"/>
      <c r="J31" s="56"/>
      <c r="K31" s="57"/>
      <c r="L31" s="51" t="s">
        <v>40</v>
      </c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64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2:77" s="8" customFormat="1" ht="12.75">
      <c r="B32" s="65" t="s">
        <v>59</v>
      </c>
      <c r="C32" s="66"/>
      <c r="D32" s="66"/>
      <c r="E32" s="66"/>
      <c r="F32" s="66"/>
      <c r="G32" s="66"/>
      <c r="H32" s="66"/>
      <c r="I32" s="66"/>
      <c r="J32" s="66"/>
      <c r="K32" s="67"/>
      <c r="L32" s="51" t="s">
        <v>72</v>
      </c>
      <c r="M32" s="62">
        <v>0</v>
      </c>
      <c r="N32" s="62">
        <v>0</v>
      </c>
      <c r="O32" s="62">
        <v>0</v>
      </c>
      <c r="P32" s="62">
        <v>71</v>
      </c>
      <c r="Q32" s="62">
        <v>96</v>
      </c>
      <c r="R32" s="62">
        <v>58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53">
        <f aca="true" t="shared" si="1" ref="AP32:AP41">SUM(M32:AO32)</f>
        <v>225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9"/>
      <c r="BR32" s="9"/>
      <c r="BS32" s="9"/>
      <c r="BT32" s="9"/>
      <c r="BU32" s="9"/>
      <c r="BV32" s="9"/>
      <c r="BW32" s="9"/>
      <c r="BX32" s="9"/>
      <c r="BY32" s="9"/>
    </row>
    <row r="33" spans="2:77" s="8" customFormat="1" ht="11.25">
      <c r="B33" s="68" t="s">
        <v>58</v>
      </c>
      <c r="C33" s="69"/>
      <c r="D33" s="69"/>
      <c r="E33" s="69"/>
      <c r="F33" s="69"/>
      <c r="G33" s="69"/>
      <c r="H33" s="69"/>
      <c r="I33" s="69"/>
      <c r="J33" s="69"/>
      <c r="K33" s="70"/>
      <c r="L33" s="51" t="s">
        <v>73</v>
      </c>
      <c r="M33" s="52">
        <v>0</v>
      </c>
      <c r="N33" s="52">
        <v>0</v>
      </c>
      <c r="O33" s="52">
        <v>0</v>
      </c>
      <c r="P33" s="52">
        <v>1</v>
      </c>
      <c r="Q33" s="52">
        <v>7</v>
      </c>
      <c r="R33" s="52">
        <v>16</v>
      </c>
      <c r="S33" s="52">
        <v>15</v>
      </c>
      <c r="T33" s="52">
        <v>6</v>
      </c>
      <c r="U33" s="52">
        <v>6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1</v>
      </c>
      <c r="AJ33" s="52">
        <v>3</v>
      </c>
      <c r="AK33" s="52">
        <v>0</v>
      </c>
      <c r="AL33" s="52">
        <v>6</v>
      </c>
      <c r="AM33" s="52">
        <v>0</v>
      </c>
      <c r="AN33" s="52">
        <v>0</v>
      </c>
      <c r="AO33" s="52">
        <v>0</v>
      </c>
      <c r="AP33" s="53">
        <f t="shared" si="1"/>
        <v>61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2:77" s="12" customFormat="1" ht="11.25">
      <c r="B34" s="71" t="s">
        <v>41</v>
      </c>
      <c r="C34" s="71"/>
      <c r="D34" s="71"/>
      <c r="E34" s="71"/>
      <c r="F34" s="71"/>
      <c r="G34" s="71"/>
      <c r="H34" s="71"/>
      <c r="I34" s="71"/>
      <c r="J34" s="71"/>
      <c r="K34" s="71"/>
      <c r="L34" s="51" t="s">
        <v>41</v>
      </c>
      <c r="M34" s="52">
        <v>404</v>
      </c>
      <c r="N34" s="52">
        <v>434</v>
      </c>
      <c r="O34" s="52">
        <v>60</v>
      </c>
      <c r="P34" s="52">
        <v>2</v>
      </c>
      <c r="Q34" s="52">
        <v>0</v>
      </c>
      <c r="R34" s="52">
        <v>1</v>
      </c>
      <c r="S34" s="52">
        <v>2</v>
      </c>
      <c r="T34" s="52">
        <v>0</v>
      </c>
      <c r="U34" s="52">
        <v>37</v>
      </c>
      <c r="V34" s="52">
        <v>4</v>
      </c>
      <c r="W34" s="52">
        <v>38</v>
      </c>
      <c r="X34" s="52">
        <v>72</v>
      </c>
      <c r="Y34" s="52">
        <v>89</v>
      </c>
      <c r="Z34" s="52">
        <v>64</v>
      </c>
      <c r="AA34" s="52">
        <v>385</v>
      </c>
      <c r="AB34" s="52">
        <v>80</v>
      </c>
      <c r="AC34" s="52">
        <v>99</v>
      </c>
      <c r="AD34" s="52">
        <v>62</v>
      </c>
      <c r="AE34" s="52">
        <v>200</v>
      </c>
      <c r="AF34" s="52">
        <v>46</v>
      </c>
      <c r="AG34" s="52">
        <v>37</v>
      </c>
      <c r="AH34" s="52">
        <v>15</v>
      </c>
      <c r="AI34" s="52">
        <v>1</v>
      </c>
      <c r="AJ34" s="52">
        <v>1</v>
      </c>
      <c r="AK34" s="52">
        <v>68</v>
      </c>
      <c r="AL34" s="52">
        <v>6</v>
      </c>
      <c r="AM34" s="52">
        <v>46</v>
      </c>
      <c r="AN34" s="52">
        <v>8</v>
      </c>
      <c r="AO34" s="52">
        <v>2</v>
      </c>
      <c r="AP34" s="53">
        <f t="shared" si="1"/>
        <v>2263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2:77" s="8" customFormat="1" ht="11.25">
      <c r="B35" s="71" t="s">
        <v>42</v>
      </c>
      <c r="C35" s="71"/>
      <c r="D35" s="71"/>
      <c r="E35" s="71"/>
      <c r="F35" s="71"/>
      <c r="G35" s="71"/>
      <c r="H35" s="71"/>
      <c r="I35" s="71"/>
      <c r="J35" s="71"/>
      <c r="K35" s="71"/>
      <c r="L35" s="51" t="s">
        <v>42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3">
        <f t="shared" si="1"/>
        <v>0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2:77" s="8" customFormat="1" ht="11.25">
      <c r="B36" s="50" t="s">
        <v>43</v>
      </c>
      <c r="C36" s="50"/>
      <c r="D36" s="50"/>
      <c r="E36" s="50"/>
      <c r="F36" s="50"/>
      <c r="G36" s="50"/>
      <c r="H36" s="50"/>
      <c r="I36" s="50"/>
      <c r="J36" s="50"/>
      <c r="K36" s="50"/>
      <c r="L36" s="51" t="s">
        <v>74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3">
        <f t="shared" si="1"/>
        <v>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</row>
    <row r="37" spans="2:77" s="12" customFormat="1" ht="11.25">
      <c r="B37" s="50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1" t="s">
        <v>75</v>
      </c>
      <c r="M37" s="52">
        <v>0</v>
      </c>
      <c r="N37" s="52">
        <v>0</v>
      </c>
      <c r="O37" s="52">
        <v>0</v>
      </c>
      <c r="P37" s="52">
        <v>0</v>
      </c>
      <c r="Q37" s="52">
        <v>2</v>
      </c>
      <c r="R37" s="52"/>
      <c r="S37" s="52">
        <v>1</v>
      </c>
      <c r="T37" s="52">
        <v>9</v>
      </c>
      <c r="U37" s="52">
        <v>0</v>
      </c>
      <c r="V37" s="52">
        <v>0</v>
      </c>
      <c r="W37" s="52">
        <v>0</v>
      </c>
      <c r="X37" s="52">
        <v>0</v>
      </c>
      <c r="Y37" s="52">
        <v>1</v>
      </c>
      <c r="Z37" s="52">
        <v>2</v>
      </c>
      <c r="AA37" s="52">
        <v>6</v>
      </c>
      <c r="AB37" s="52">
        <v>5</v>
      </c>
      <c r="AC37" s="52">
        <v>9</v>
      </c>
      <c r="AD37" s="52">
        <v>26</v>
      </c>
      <c r="AE37" s="52">
        <v>0</v>
      </c>
      <c r="AF37" s="52">
        <v>0</v>
      </c>
      <c r="AG37" s="52">
        <v>0</v>
      </c>
      <c r="AH37" s="52">
        <v>1</v>
      </c>
      <c r="AI37" s="52">
        <v>20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3">
        <f t="shared" si="1"/>
        <v>82</v>
      </c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</row>
    <row r="38" spans="2:77" s="12" customFormat="1" ht="11.25">
      <c r="B38" s="50" t="s">
        <v>45</v>
      </c>
      <c r="C38" s="50"/>
      <c r="D38" s="50"/>
      <c r="E38" s="50"/>
      <c r="F38" s="50"/>
      <c r="G38" s="50"/>
      <c r="H38" s="50"/>
      <c r="I38" s="50"/>
      <c r="J38" s="50"/>
      <c r="K38" s="50"/>
      <c r="L38" s="51" t="s">
        <v>45</v>
      </c>
      <c r="M38" s="52">
        <v>0</v>
      </c>
      <c r="N38" s="52">
        <v>0</v>
      </c>
      <c r="O38" s="52">
        <v>0</v>
      </c>
      <c r="P38" s="52">
        <v>1</v>
      </c>
      <c r="Q38" s="52">
        <v>3</v>
      </c>
      <c r="R38" s="52">
        <v>4</v>
      </c>
      <c r="S38" s="52">
        <v>1</v>
      </c>
      <c r="T38" s="52">
        <v>3</v>
      </c>
      <c r="U38" s="52">
        <v>3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1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1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3">
        <f t="shared" si="1"/>
        <v>17</v>
      </c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</row>
    <row r="39" spans="2:77" s="8" customFormat="1" ht="11.25">
      <c r="B39" s="50" t="s">
        <v>46</v>
      </c>
      <c r="C39" s="50"/>
      <c r="D39" s="50"/>
      <c r="E39" s="50"/>
      <c r="F39" s="50"/>
      <c r="G39" s="50"/>
      <c r="H39" s="50"/>
      <c r="I39" s="50"/>
      <c r="J39" s="50"/>
      <c r="K39" s="50"/>
      <c r="L39" s="51" t="s">
        <v>46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3">
        <f t="shared" si="1"/>
        <v>0</v>
      </c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  <row r="40" spans="2:77" s="8" customFormat="1" ht="11.25">
      <c r="B40" s="50" t="s">
        <v>47</v>
      </c>
      <c r="C40" s="50"/>
      <c r="D40" s="50"/>
      <c r="E40" s="50"/>
      <c r="F40" s="50"/>
      <c r="G40" s="50"/>
      <c r="H40" s="50"/>
      <c r="I40" s="50"/>
      <c r="J40" s="50"/>
      <c r="K40" s="50"/>
      <c r="L40" s="51" t="s">
        <v>47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3">
        <f t="shared" si="1"/>
        <v>0</v>
      </c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</row>
    <row r="41" spans="2:77" s="8" customFormat="1" ht="11.25">
      <c r="B41" s="50" t="s">
        <v>48</v>
      </c>
      <c r="C41" s="50"/>
      <c r="D41" s="50"/>
      <c r="E41" s="50"/>
      <c r="F41" s="50"/>
      <c r="G41" s="50"/>
      <c r="H41" s="50"/>
      <c r="I41" s="50"/>
      <c r="J41" s="50"/>
      <c r="K41" s="50"/>
      <c r="L41" s="51" t="s">
        <v>48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3">
        <f t="shared" si="1"/>
        <v>0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</row>
    <row r="42" spans="2:77" s="8" customFormat="1" ht="11.25">
      <c r="B42" s="50" t="s">
        <v>60</v>
      </c>
      <c r="C42" s="50"/>
      <c r="D42" s="50"/>
      <c r="E42" s="50"/>
      <c r="F42" s="50"/>
      <c r="G42" s="50"/>
      <c r="H42" s="50"/>
      <c r="I42" s="50"/>
      <c r="J42" s="50"/>
      <c r="K42" s="50"/>
      <c r="L42" s="51" t="s">
        <v>76</v>
      </c>
      <c r="M42" s="52">
        <f>SUM(M20:M41)</f>
        <v>4540</v>
      </c>
      <c r="N42" s="52">
        <f aca="true" t="shared" si="2" ref="N42:AP42">SUM(N20:N41)</f>
        <v>4424</v>
      </c>
      <c r="O42" s="52">
        <f t="shared" si="2"/>
        <v>110</v>
      </c>
      <c r="P42" s="52">
        <f t="shared" si="2"/>
        <v>130</v>
      </c>
      <c r="Q42" s="52">
        <f t="shared" si="2"/>
        <v>180</v>
      </c>
      <c r="R42" s="52">
        <f t="shared" si="2"/>
        <v>613</v>
      </c>
      <c r="S42" s="52">
        <f t="shared" si="2"/>
        <v>530</v>
      </c>
      <c r="T42" s="52">
        <f t="shared" si="2"/>
        <v>80</v>
      </c>
      <c r="U42" s="52">
        <f t="shared" si="2"/>
        <v>393</v>
      </c>
      <c r="V42" s="52">
        <f t="shared" si="2"/>
        <v>180</v>
      </c>
      <c r="W42" s="52">
        <f t="shared" si="2"/>
        <v>346</v>
      </c>
      <c r="X42" s="52">
        <f t="shared" si="2"/>
        <v>267</v>
      </c>
      <c r="Y42" s="52">
        <f t="shared" si="2"/>
        <v>734</v>
      </c>
      <c r="Z42" s="52">
        <f t="shared" si="2"/>
        <v>106</v>
      </c>
      <c r="AA42" s="52">
        <f t="shared" si="2"/>
        <v>4323</v>
      </c>
      <c r="AB42" s="52">
        <f t="shared" si="2"/>
        <v>540</v>
      </c>
      <c r="AC42" s="52">
        <f t="shared" si="2"/>
        <v>3131</v>
      </c>
      <c r="AD42" s="52">
        <f t="shared" si="2"/>
        <v>350</v>
      </c>
      <c r="AE42" s="52">
        <f t="shared" si="2"/>
        <v>442</v>
      </c>
      <c r="AF42" s="52">
        <f t="shared" si="2"/>
        <v>247</v>
      </c>
      <c r="AG42" s="52">
        <f t="shared" si="2"/>
        <v>390</v>
      </c>
      <c r="AH42" s="52">
        <f t="shared" si="2"/>
        <v>835</v>
      </c>
      <c r="AI42" s="52">
        <f t="shared" si="2"/>
        <v>246</v>
      </c>
      <c r="AJ42" s="52">
        <f t="shared" si="2"/>
        <v>25</v>
      </c>
      <c r="AK42" s="52">
        <f t="shared" si="2"/>
        <v>89</v>
      </c>
      <c r="AL42" s="52">
        <f t="shared" si="2"/>
        <v>105</v>
      </c>
      <c r="AM42" s="52">
        <f t="shared" si="2"/>
        <v>84</v>
      </c>
      <c r="AN42" s="52">
        <f t="shared" si="2"/>
        <v>141</v>
      </c>
      <c r="AO42" s="52">
        <f t="shared" si="2"/>
        <v>8</v>
      </c>
      <c r="AP42" s="52">
        <f t="shared" si="2"/>
        <v>23589</v>
      </c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</row>
    <row r="43" spans="13:77" s="8" customFormat="1" ht="11.25"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</row>
    <row r="44" spans="13:41" s="8" customFormat="1" ht="11.25"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3:41" s="8" customFormat="1" ht="11.25"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3:41" s="8" customFormat="1" ht="11.25"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3:41" s="8" customFormat="1" ht="11.25"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3:41" s="8" customFormat="1" ht="11.25"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3:41" s="8" customFormat="1" ht="11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3:41" s="8" customFormat="1" ht="11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3:41" s="8" customFormat="1" ht="11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3:41" s="8" customFormat="1" ht="11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3:41" s="8" customFormat="1" ht="11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3:41" s="8" customFormat="1" ht="11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3:41" s="8" customFormat="1" ht="11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3:41" s="8" customFormat="1" ht="11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3:41" s="8" customFormat="1" ht="11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3:41" s="8" customFormat="1" ht="11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3:41" s="8" customFormat="1" ht="11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3:41" s="8" customFormat="1" ht="11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3:4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3:41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3:41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3:41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3:41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3:41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3:4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3:41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3:41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3:41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3:41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3:41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3:41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3:41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3:41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3:4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3:4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3:41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3:41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3:4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3:41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3:41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3:4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3:41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3:41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3:41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3:41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3:41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3:41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3:41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3:41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3:4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3:4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3:4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</sheetData>
  <mergeCells count="61">
    <mergeCell ref="A6:E6"/>
    <mergeCell ref="J6:K6"/>
    <mergeCell ref="AP16:AP17"/>
    <mergeCell ref="A1:P1"/>
    <mergeCell ref="A2:P2"/>
    <mergeCell ref="A3:P3"/>
    <mergeCell ref="A4:P4"/>
    <mergeCell ref="N16:N17"/>
    <mergeCell ref="M16:M17"/>
    <mergeCell ref="AA16:AA17"/>
    <mergeCell ref="B28:K28"/>
    <mergeCell ref="B16:K17"/>
    <mergeCell ref="B26:K26"/>
    <mergeCell ref="B25:K25"/>
    <mergeCell ref="B27:K27"/>
    <mergeCell ref="B21:K21"/>
    <mergeCell ref="B18:K18"/>
    <mergeCell ref="B20:K20"/>
    <mergeCell ref="B22:K22"/>
    <mergeCell ref="B24:K24"/>
    <mergeCell ref="B23:K23"/>
    <mergeCell ref="Z16:Z17"/>
    <mergeCell ref="T16:T17"/>
    <mergeCell ref="U16:U17"/>
    <mergeCell ref="O16:O17"/>
    <mergeCell ref="P16:P17"/>
    <mergeCell ref="Q16:Q17"/>
    <mergeCell ref="R16:R17"/>
    <mergeCell ref="V16:V17"/>
    <mergeCell ref="S16:S17"/>
    <mergeCell ref="AB16:AB17"/>
    <mergeCell ref="AC16:AC17"/>
    <mergeCell ref="AH16:AH17"/>
    <mergeCell ref="AD16:AD17"/>
    <mergeCell ref="AN16:AN17"/>
    <mergeCell ref="AK16:AK17"/>
    <mergeCell ref="AI16:AI17"/>
    <mergeCell ref="AM16:AM17"/>
    <mergeCell ref="B38:K38"/>
    <mergeCell ref="AO16:AO17"/>
    <mergeCell ref="W16:W17"/>
    <mergeCell ref="X16:X17"/>
    <mergeCell ref="Y16:Y17"/>
    <mergeCell ref="AJ16:AJ17"/>
    <mergeCell ref="AE16:AE17"/>
    <mergeCell ref="AF16:AF17"/>
    <mergeCell ref="AG16:AG17"/>
    <mergeCell ref="AL16:AL17"/>
    <mergeCell ref="B40:K40"/>
    <mergeCell ref="B41:K41"/>
    <mergeCell ref="B42:K42"/>
    <mergeCell ref="B39:K39"/>
    <mergeCell ref="B29:K29"/>
    <mergeCell ref="B31:K31"/>
    <mergeCell ref="B30:K30"/>
    <mergeCell ref="B37:K37"/>
    <mergeCell ref="B32:K32"/>
    <mergeCell ref="B34:K34"/>
    <mergeCell ref="B35:K35"/>
    <mergeCell ref="B36:K36"/>
    <mergeCell ref="B33:K33"/>
  </mergeCells>
  <printOptions/>
  <pageMargins left="0.75" right="0.75" top="1" bottom="1" header="0" footer="0"/>
  <pageSetup horizontalDpi="300" verticalDpi="300" orientation="landscape" paperSize="5" scale="40" r:id="rId3"/>
  <legacyDrawing r:id="rId2"/>
  <oleObjects>
    <oleObject progId="" shapeId="690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2006-07-05T18:49:45Z</cp:lastPrinted>
  <dcterms:created xsi:type="dcterms:W3CDTF">2005-08-30T21:07:07Z</dcterms:created>
  <dcterms:modified xsi:type="dcterms:W3CDTF">2007-07-06T19:02:20Z</dcterms:modified>
  <cp:category/>
  <cp:version/>
  <cp:contentType/>
  <cp:contentStatus/>
</cp:coreProperties>
</file>