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7-12" sheetId="1" r:id="rId1"/>
  </sheets>
  <definedNames>
    <definedName name="_xlnm.Print_Area" localSheetId="0">'Tabla 07-12'!$A$1:$AP$25</definedName>
  </definedNames>
  <calcPr fullCalcOnLoad="1"/>
</workbook>
</file>

<file path=xl/sharedStrings.xml><?xml version="1.0" encoding="utf-8"?>
<sst xmlns="http://schemas.openxmlformats.org/spreadsheetml/2006/main" count="56" uniqueCount="56">
  <si>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</si>
  <si>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</si>
  <si>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</si>
  <si>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</si>
  <si>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</si>
  <si>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</si>
  <si>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</si>
  <si>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</si>
  <si>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</si>
  <si>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</si>
  <si>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</si>
  <si>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</si>
  <si>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</si>
  <si>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</si>
  <si>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</si>
  <si>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</si>
  <si>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</si>
  <si>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</si>
  <si>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</si>
  <si>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</si>
  <si>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</si>
  <si>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</si>
  <si>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</si>
  <si>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</si>
  <si>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</si>
  <si>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</si>
  <si>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</si>
  <si>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</si>
  <si>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</si>
  <si>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</si>
  <si>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</si>
  <si>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</si>
  <si>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</si>
  <si>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</si>
  <si>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</si>
  <si>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San Marcos</t>
  </si>
  <si>
    <t>San Cristóbal Cucho</t>
  </si>
  <si>
    <t>San Rafael Pie de la Cuesta</t>
  </si>
  <si>
    <t>Indicador</t>
  </si>
  <si>
    <t>DEPT. SAN MARCOS</t>
  </si>
  <si>
    <t>Fecha de Publicación</t>
  </si>
  <si>
    <t>Instituto Nacional de Estadística, XI Censo de Población y VI Habitación</t>
  </si>
  <si>
    <t>San Miguel Ixtahuacan</t>
  </si>
  <si>
    <t>Ocós</t>
  </si>
  <si>
    <t>Ixchiguán</t>
  </si>
  <si>
    <t>Población Total</t>
  </si>
  <si>
    <r>
      <t>Superficie en kms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</si>
  <si>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Habitantes por 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</t>
    </r>
  </si>
  <si>
    <t>Población Total, Superficie del Departamento</t>
  </si>
  <si>
    <t xml:space="preserve">  07 - 12</t>
  </si>
  <si>
    <t>Ref. Código Campo</t>
  </si>
  <si>
    <t>T_POB</t>
  </si>
  <si>
    <t>SUPERFICIE</t>
  </si>
  <si>
    <t>HABS_KM2</t>
  </si>
  <si>
    <t xml:space="preserve">Habitantes por kilometro2 </t>
  </si>
  <si>
    <t xml:space="preserve">Número de personas, Kilometros2  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</si>
</sst>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_€_-;\-* #,##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2" fontId="0" fillId="2" borderId="7" xfId="0" applyNumberFormat="1" applyFill="1" applyBorder="1" applyAlignment="1">
      <alignment/>
    </xf>
    <xf numFmtId="0" fontId="1" fillId="3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16" fontId="5" fillId="3" borderId="5" xfId="0" applyNumberFormat="1" applyFont="1" applyFill="1" applyBorder="1" applyAlignment="1">
      <alignment wrapText="1"/>
    </xf>
    <xf numFmtId="16" fontId="5" fillId="3" borderId="6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workbookViewId="0" topLeftCell="A1">
      <selection activeCell="O5" sqref="O5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3.8515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3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41" width="10.7109375" style="0" customWidth="1"/>
    <col min="42" max="16384" width="2.7109375" style="0" customWidth="1"/>
  </cols>
  <sheetData>
    <row r="1" spans="1:16" s="11" customFormat="1" ht="12.7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1" customFormat="1" ht="12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1" customFormat="1" ht="12.75" customHeight="1">
      <c r="A3" s="16" t="s">
        <v>33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1" customFormat="1" ht="12.75" customHeight="1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="11" customFormat="1" ht="12"/>
    <row r="6" spans="1:41" s="13" customFormat="1" ht="12.75" customHeight="1">
      <c r="A6" s="37" t="s">
        <v>1</v>
      </c>
      <c r="B6" s="38"/>
      <c r="C6" s="38"/>
      <c r="D6" s="38"/>
      <c r="E6" s="39"/>
      <c r="F6" s="12"/>
      <c r="I6" s="11"/>
      <c r="J6" s="40" t="s">
        <v>49</v>
      </c>
      <c r="K6" s="41"/>
      <c r="L6" s="4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="11" customFormat="1" ht="12"/>
    <row r="8" spans="1:17" s="11" customFormat="1" ht="12.75" customHeight="1">
      <c r="A8" s="11" t="s">
        <v>2</v>
      </c>
      <c r="B8" s="43" t="s">
        <v>3</v>
      </c>
      <c r="C8" s="44"/>
      <c r="D8" s="44"/>
      <c r="E8" s="44"/>
      <c r="F8" s="44"/>
      <c r="G8" s="44"/>
      <c r="H8" s="44"/>
      <c r="I8" s="44"/>
      <c r="J8" s="44" t="s">
        <v>48</v>
      </c>
      <c r="K8" s="44"/>
      <c r="L8" s="44"/>
      <c r="M8" s="44"/>
      <c r="N8" s="44"/>
      <c r="O8" s="44"/>
      <c r="P8" s="44"/>
      <c r="Q8" s="45"/>
    </row>
    <row r="9" spans="2:17" s="14" customFormat="1" ht="12.75" customHeight="1">
      <c r="B9" s="46" t="s">
        <v>38</v>
      </c>
      <c r="C9" s="47"/>
      <c r="D9" s="47"/>
      <c r="E9" s="47"/>
      <c r="F9" s="47"/>
      <c r="G9" s="47"/>
      <c r="H9" s="47"/>
      <c r="I9" s="47"/>
      <c r="J9" s="47" t="s">
        <v>54</v>
      </c>
      <c r="K9" s="47"/>
      <c r="L9" s="47"/>
      <c r="M9" s="47"/>
      <c r="N9" s="47"/>
      <c r="O9" s="47"/>
      <c r="P9" s="47"/>
      <c r="Q9" s="48"/>
    </row>
    <row r="10" spans="2:17" s="11" customFormat="1" ht="12">
      <c r="B10" s="49" t="s">
        <v>4</v>
      </c>
      <c r="C10" s="50"/>
      <c r="D10" s="50"/>
      <c r="E10" s="50"/>
      <c r="F10" s="50"/>
      <c r="G10" s="50"/>
      <c r="H10" s="50"/>
      <c r="I10" s="50"/>
      <c r="J10" s="50" t="s">
        <v>35</v>
      </c>
      <c r="K10" s="50"/>
      <c r="L10" s="50"/>
      <c r="M10" s="50"/>
      <c r="N10" s="50"/>
      <c r="O10" s="50"/>
      <c r="P10" s="50"/>
      <c r="Q10" s="51"/>
    </row>
    <row r="11" spans="2:17" s="11" customFormat="1" ht="12">
      <c r="B11" s="49" t="s">
        <v>40</v>
      </c>
      <c r="C11" s="50"/>
      <c r="D11" s="50"/>
      <c r="E11" s="50"/>
      <c r="F11" s="50"/>
      <c r="G11" s="50"/>
      <c r="H11" s="50"/>
      <c r="I11" s="50"/>
      <c r="J11" s="52">
        <v>2002</v>
      </c>
      <c r="K11" s="52"/>
      <c r="L11" s="52"/>
      <c r="M11" s="50"/>
      <c r="N11" s="50"/>
      <c r="O11" s="50"/>
      <c r="P11" s="50"/>
      <c r="Q11" s="51"/>
    </row>
    <row r="12" spans="2:17" s="11" customFormat="1" ht="12">
      <c r="B12" s="49" t="s">
        <v>5</v>
      </c>
      <c r="C12" s="50"/>
      <c r="D12" s="50"/>
      <c r="E12" s="50"/>
      <c r="F12" s="50"/>
      <c r="G12" s="50"/>
      <c r="H12" s="50"/>
      <c r="I12" s="50"/>
      <c r="J12" s="50" t="s">
        <v>55</v>
      </c>
      <c r="K12" s="50"/>
      <c r="L12" s="50"/>
      <c r="M12" s="50"/>
      <c r="N12" s="50"/>
      <c r="O12" s="50"/>
      <c r="P12" s="50"/>
      <c r="Q12" s="51"/>
    </row>
    <row r="13" spans="2:17" s="11" customFormat="1" ht="12">
      <c r="B13" s="53" t="s">
        <v>6</v>
      </c>
      <c r="C13" s="54"/>
      <c r="D13" s="54"/>
      <c r="E13" s="54"/>
      <c r="F13" s="54"/>
      <c r="G13" s="54"/>
      <c r="H13" s="54"/>
      <c r="I13" s="54"/>
      <c r="J13" s="54" t="s">
        <v>41</v>
      </c>
      <c r="K13" s="54"/>
      <c r="L13" s="54"/>
      <c r="M13" s="54"/>
      <c r="N13" s="54"/>
      <c r="O13" s="54"/>
      <c r="P13" s="54"/>
      <c r="Q13" s="55"/>
    </row>
    <row r="14" spans="22:24" ht="12.75">
      <c r="V14" s="1"/>
      <c r="W14" s="1"/>
      <c r="X14" s="1"/>
    </row>
    <row r="15" ht="12.75">
      <c r="V15" s="1"/>
    </row>
    <row r="17" spans="12:41" s="6" customFormat="1" ht="12.75" customHeight="1">
      <c r="L17" s="35" t="s">
        <v>7</v>
      </c>
      <c r="M17" s="35" t="s">
        <v>8</v>
      </c>
      <c r="N17" s="35" t="s">
        <v>9</v>
      </c>
      <c r="O17" s="35" t="s">
        <v>10</v>
      </c>
      <c r="P17" s="35" t="s">
        <v>42</v>
      </c>
      <c r="Q17" s="35" t="s">
        <v>11</v>
      </c>
      <c r="R17" s="35" t="s">
        <v>12</v>
      </c>
      <c r="S17" s="35" t="s">
        <v>13</v>
      </c>
      <c r="T17" s="35" t="s">
        <v>14</v>
      </c>
      <c r="U17" s="35" t="s">
        <v>15</v>
      </c>
      <c r="V17" s="35" t="s">
        <v>37</v>
      </c>
      <c r="W17" s="35" t="s">
        <v>16</v>
      </c>
      <c r="X17" s="35" t="s">
        <v>17</v>
      </c>
      <c r="Y17" s="35" t="s">
        <v>18</v>
      </c>
      <c r="Z17" s="35" t="s">
        <v>19</v>
      </c>
      <c r="AA17" s="35" t="s">
        <v>20</v>
      </c>
      <c r="AB17" s="35" t="s">
        <v>21</v>
      </c>
      <c r="AC17" s="35" t="s">
        <v>43</v>
      </c>
      <c r="AD17" s="35" t="s">
        <v>22</v>
      </c>
      <c r="AE17" s="35" t="s">
        <v>23</v>
      </c>
      <c r="AF17" s="35" t="s">
        <v>24</v>
      </c>
      <c r="AG17" s="35" t="s">
        <v>25</v>
      </c>
      <c r="AH17" s="35" t="s">
        <v>44</v>
      </c>
      <c r="AI17" s="35" t="s">
        <v>26</v>
      </c>
      <c r="AJ17" s="35" t="s">
        <v>36</v>
      </c>
      <c r="AK17" s="35" t="s">
        <v>27</v>
      </c>
      <c r="AL17" s="35" t="s">
        <v>28</v>
      </c>
      <c r="AM17" s="35" t="s">
        <v>29</v>
      </c>
      <c r="AN17" s="35" t="s">
        <v>30</v>
      </c>
      <c r="AO17" s="35" t="s">
        <v>39</v>
      </c>
    </row>
    <row r="18" spans="12:41" s="6" customFormat="1" ht="11.25"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2:41" s="6" customFormat="1" ht="12.75" customHeight="1">
      <c r="B19" s="32" t="s">
        <v>31</v>
      </c>
      <c r="C19" s="33"/>
      <c r="D19" s="33"/>
      <c r="E19" s="33"/>
      <c r="F19" s="33"/>
      <c r="G19" s="33"/>
      <c r="H19" s="33"/>
      <c r="I19" s="33"/>
      <c r="J19" s="33"/>
      <c r="K19" s="34" t="s">
        <v>50</v>
      </c>
      <c r="L19" s="36">
        <v>1201</v>
      </c>
      <c r="M19" s="36">
        <v>1202</v>
      </c>
      <c r="N19" s="36">
        <v>1203</v>
      </c>
      <c r="O19" s="36">
        <v>1204</v>
      </c>
      <c r="P19" s="36">
        <v>1205</v>
      </c>
      <c r="Q19" s="36">
        <v>1206</v>
      </c>
      <c r="R19" s="36">
        <v>1207</v>
      </c>
      <c r="S19" s="36">
        <v>1208</v>
      </c>
      <c r="T19" s="36">
        <v>1209</v>
      </c>
      <c r="U19" s="36">
        <v>1210</v>
      </c>
      <c r="V19" s="36">
        <v>1211</v>
      </c>
      <c r="W19" s="36">
        <v>1212</v>
      </c>
      <c r="X19" s="36">
        <v>1213</v>
      </c>
      <c r="Y19" s="36">
        <v>1214</v>
      </c>
      <c r="Z19" s="36">
        <v>1215</v>
      </c>
      <c r="AA19" s="36">
        <v>1216</v>
      </c>
      <c r="AB19" s="36">
        <v>1217</v>
      </c>
      <c r="AC19" s="36">
        <v>1218</v>
      </c>
      <c r="AD19" s="36">
        <v>1219</v>
      </c>
      <c r="AE19" s="36">
        <v>1220</v>
      </c>
      <c r="AF19" s="36">
        <v>1221</v>
      </c>
      <c r="AG19" s="36">
        <v>1222</v>
      </c>
      <c r="AH19" s="36">
        <v>1223</v>
      </c>
      <c r="AI19" s="36">
        <v>1224</v>
      </c>
      <c r="AJ19" s="36">
        <v>1225</v>
      </c>
      <c r="AK19" s="36">
        <v>1226</v>
      </c>
      <c r="AL19" s="36">
        <v>1227</v>
      </c>
      <c r="AM19" s="36">
        <v>1228</v>
      </c>
      <c r="AN19" s="36">
        <v>1229</v>
      </c>
      <c r="AO19" s="36">
        <v>12</v>
      </c>
    </row>
    <row r="20" spans="2:41" ht="12.75">
      <c r="B20" s="7"/>
      <c r="C20" s="8"/>
      <c r="D20" s="8"/>
      <c r="E20" s="8"/>
      <c r="F20" s="8"/>
      <c r="G20" s="8"/>
      <c r="H20" s="8"/>
      <c r="I20" s="8"/>
      <c r="J20" s="9"/>
      <c r="K20" s="15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N20" s="10"/>
      <c r="AO20" s="10"/>
    </row>
    <row r="21" spans="2:41" ht="12.75" customHeight="1">
      <c r="B21" s="17" t="s">
        <v>45</v>
      </c>
      <c r="C21" s="18"/>
      <c r="D21" s="18"/>
      <c r="E21" s="18"/>
      <c r="F21" s="18"/>
      <c r="G21" s="18"/>
      <c r="H21" s="18"/>
      <c r="I21" s="18"/>
      <c r="J21" s="19"/>
      <c r="K21" s="20" t="s">
        <v>51</v>
      </c>
      <c r="L21" s="21">
        <v>36325</v>
      </c>
      <c r="M21" s="21">
        <v>58005</v>
      </c>
      <c r="N21" s="21">
        <v>14658</v>
      </c>
      <c r="O21" s="21">
        <v>46371</v>
      </c>
      <c r="P21" s="21">
        <v>29658</v>
      </c>
      <c r="Q21" s="21">
        <v>49363</v>
      </c>
      <c r="R21" s="21">
        <v>62620</v>
      </c>
      <c r="S21" s="21">
        <v>13268</v>
      </c>
      <c r="T21" s="21">
        <v>41308</v>
      </c>
      <c r="U21" s="21">
        <v>27672</v>
      </c>
      <c r="V21" s="21">
        <v>13072</v>
      </c>
      <c r="W21" s="21">
        <v>26140</v>
      </c>
      <c r="X21" s="21">
        <v>35507</v>
      </c>
      <c r="Y21" s="21">
        <v>14125</v>
      </c>
      <c r="Z21" s="21">
        <v>70834</v>
      </c>
      <c r="AA21" s="21">
        <v>24561</v>
      </c>
      <c r="AB21" s="21">
        <v>27435</v>
      </c>
      <c r="AC21" s="21">
        <v>29257</v>
      </c>
      <c r="AD21" s="21">
        <v>36535</v>
      </c>
      <c r="AE21" s="21">
        <v>18979</v>
      </c>
      <c r="AF21" s="21">
        <v>14623</v>
      </c>
      <c r="AG21" s="21">
        <v>16600</v>
      </c>
      <c r="AH21" s="21">
        <v>20324</v>
      </c>
      <c r="AI21" s="21">
        <v>16541</v>
      </c>
      <c r="AJ21" s="21">
        <v>13928</v>
      </c>
      <c r="AK21" s="21">
        <v>14043</v>
      </c>
      <c r="AL21" s="21">
        <v>8613</v>
      </c>
      <c r="AM21" s="21">
        <v>4872</v>
      </c>
      <c r="AN21" s="21">
        <v>9714</v>
      </c>
      <c r="AO21" s="21">
        <f>SUM(L21:AN21)</f>
        <v>794951</v>
      </c>
    </row>
    <row r="22" spans="2:41" ht="12.75" customHeight="1">
      <c r="B22" s="17" t="s">
        <v>46</v>
      </c>
      <c r="C22" s="18"/>
      <c r="D22" s="18"/>
      <c r="E22" s="18"/>
      <c r="F22" s="18"/>
      <c r="G22" s="18"/>
      <c r="H22" s="18"/>
      <c r="I22" s="18"/>
      <c r="J22" s="19"/>
      <c r="K22" s="20" t="s">
        <v>52</v>
      </c>
      <c r="L22" s="21">
        <v>121</v>
      </c>
      <c r="M22" s="21">
        <v>253</v>
      </c>
      <c r="N22" s="21">
        <v>79</v>
      </c>
      <c r="O22" s="21">
        <v>113</v>
      </c>
      <c r="P22" s="21">
        <v>184</v>
      </c>
      <c r="Q22" s="21">
        <v>176</v>
      </c>
      <c r="R22" s="21">
        <v>302</v>
      </c>
      <c r="S22" s="21">
        <v>176</v>
      </c>
      <c r="T22" s="21">
        <v>300</v>
      </c>
      <c r="U22" s="21">
        <v>142</v>
      </c>
      <c r="V22" s="21">
        <v>60</v>
      </c>
      <c r="W22" s="21">
        <v>140</v>
      </c>
      <c r="X22" s="21">
        <v>84</v>
      </c>
      <c r="Y22" s="21">
        <v>81</v>
      </c>
      <c r="Z22" s="21">
        <v>204</v>
      </c>
      <c r="AA22" s="21">
        <v>76</v>
      </c>
      <c r="AB22" s="21">
        <v>204</v>
      </c>
      <c r="AC22" s="21">
        <v>205</v>
      </c>
      <c r="AD22" s="21">
        <v>124</v>
      </c>
      <c r="AE22" s="21">
        <v>88</v>
      </c>
      <c r="AF22" s="21">
        <v>100</v>
      </c>
      <c r="AG22" s="21">
        <v>84</v>
      </c>
      <c r="AH22" s="21">
        <v>183</v>
      </c>
      <c r="AI22" s="21">
        <v>37</v>
      </c>
      <c r="AJ22" s="21">
        <v>56</v>
      </c>
      <c r="AK22" s="21">
        <v>152</v>
      </c>
      <c r="AL22" s="21">
        <v>21</v>
      </c>
      <c r="AM22" s="21">
        <v>21</v>
      </c>
      <c r="AN22" s="21">
        <v>25</v>
      </c>
      <c r="AO22" s="21">
        <v>3791</v>
      </c>
    </row>
    <row r="23" spans="2:41" ht="12.75">
      <c r="B23" s="22"/>
      <c r="C23" s="23"/>
      <c r="D23" s="23"/>
      <c r="E23" s="23"/>
      <c r="F23" s="23"/>
      <c r="G23" s="23"/>
      <c r="H23" s="23"/>
      <c r="I23" s="23"/>
      <c r="J23" s="24"/>
      <c r="K23" s="25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6"/>
      <c r="AO23" s="26"/>
    </row>
    <row r="24" spans="2:41" ht="12.75" customHeight="1">
      <c r="B24" s="27" t="s">
        <v>47</v>
      </c>
      <c r="C24" s="28"/>
      <c r="D24" s="28"/>
      <c r="E24" s="28"/>
      <c r="F24" s="28"/>
      <c r="G24" s="28"/>
      <c r="H24" s="28"/>
      <c r="I24" s="28"/>
      <c r="J24" s="29"/>
      <c r="K24" s="30" t="s">
        <v>53</v>
      </c>
      <c r="L24" s="31">
        <f>SUM(L21/L22)</f>
        <v>300.20661157024796</v>
      </c>
      <c r="M24" s="31">
        <f aca="true" t="shared" si="0" ref="M24:AO24">SUM(M21/M22)</f>
        <v>229.2687747035573</v>
      </c>
      <c r="N24" s="31">
        <f t="shared" si="0"/>
        <v>185.54430379746836</v>
      </c>
      <c r="O24" s="31">
        <f t="shared" si="0"/>
        <v>410.3628318584071</v>
      </c>
      <c r="P24" s="31">
        <f t="shared" si="0"/>
        <v>161.18478260869566</v>
      </c>
      <c r="Q24" s="31">
        <f t="shared" si="0"/>
        <v>280.47159090909093</v>
      </c>
      <c r="R24" s="31">
        <f t="shared" si="0"/>
        <v>207.35099337748343</v>
      </c>
      <c r="S24" s="31">
        <f t="shared" si="0"/>
        <v>75.38636363636364</v>
      </c>
      <c r="T24" s="31">
        <f t="shared" si="0"/>
        <v>137.69333333333333</v>
      </c>
      <c r="U24" s="31">
        <f t="shared" si="0"/>
        <v>194.8732394366197</v>
      </c>
      <c r="V24" s="31">
        <f t="shared" si="0"/>
        <v>217.86666666666667</v>
      </c>
      <c r="W24" s="31">
        <f t="shared" si="0"/>
        <v>186.71428571428572</v>
      </c>
      <c r="X24" s="31">
        <f t="shared" si="0"/>
        <v>422.70238095238096</v>
      </c>
      <c r="Y24" s="31">
        <f t="shared" si="0"/>
        <v>174.3827160493827</v>
      </c>
      <c r="Z24" s="31">
        <f t="shared" si="0"/>
        <v>347.22549019607845</v>
      </c>
      <c r="AA24" s="31">
        <f t="shared" si="0"/>
        <v>323.17105263157896</v>
      </c>
      <c r="AB24" s="31">
        <f t="shared" si="0"/>
        <v>134.48529411764707</v>
      </c>
      <c r="AC24" s="31">
        <f t="shared" si="0"/>
        <v>142.7170731707317</v>
      </c>
      <c r="AD24" s="31">
        <f t="shared" si="0"/>
        <v>294.63709677419354</v>
      </c>
      <c r="AE24" s="31">
        <f t="shared" si="0"/>
        <v>215.67045454545453</v>
      </c>
      <c r="AF24" s="31">
        <f t="shared" si="0"/>
        <v>146.23</v>
      </c>
      <c r="AG24" s="31">
        <f t="shared" si="0"/>
        <v>197.61904761904762</v>
      </c>
      <c r="AH24" s="31">
        <f t="shared" si="0"/>
        <v>111.06010928961749</v>
      </c>
      <c r="AI24" s="31">
        <f t="shared" si="0"/>
        <v>447.05405405405406</v>
      </c>
      <c r="AJ24" s="31">
        <f t="shared" si="0"/>
        <v>248.71428571428572</v>
      </c>
      <c r="AK24" s="31">
        <f t="shared" si="0"/>
        <v>92.38815789473684</v>
      </c>
      <c r="AL24" s="31">
        <f t="shared" si="0"/>
        <v>410.14285714285717</v>
      </c>
      <c r="AM24" s="31">
        <f t="shared" si="0"/>
        <v>232</v>
      </c>
      <c r="AN24" s="31">
        <f t="shared" si="0"/>
        <v>388.56</v>
      </c>
      <c r="AO24" s="31">
        <f t="shared" si="0"/>
        <v>209.69427591664467</v>
      </c>
    </row>
  </sheetData>
  <mergeCells count="41">
    <mergeCell ref="J11:L11"/>
    <mergeCell ref="AO17:AO18"/>
    <mergeCell ref="AD17:AD18"/>
    <mergeCell ref="AE17:AE18"/>
    <mergeCell ref="S17:S18"/>
    <mergeCell ref="T17:T18"/>
    <mergeCell ref="U17:U18"/>
    <mergeCell ref="V17:V18"/>
    <mergeCell ref="AA17:AA18"/>
    <mergeCell ref="AL17:AL18"/>
    <mergeCell ref="AN17:AN18"/>
    <mergeCell ref="W17:W18"/>
    <mergeCell ref="X17:X18"/>
    <mergeCell ref="AI17:AI18"/>
    <mergeCell ref="AJ17:AJ18"/>
    <mergeCell ref="AB17:AB18"/>
    <mergeCell ref="AC17:AC18"/>
    <mergeCell ref="AM17:AM18"/>
    <mergeCell ref="AF17:AF18"/>
    <mergeCell ref="AG17:AG18"/>
    <mergeCell ref="B21:J21"/>
    <mergeCell ref="R17:R18"/>
    <mergeCell ref="B19:J19"/>
    <mergeCell ref="O17:O18"/>
    <mergeCell ref="P17:P18"/>
    <mergeCell ref="Q17:Q18"/>
    <mergeCell ref="L17:L18"/>
    <mergeCell ref="AH17:AH18"/>
    <mergeCell ref="AK17:AK18"/>
    <mergeCell ref="Y17:Y18"/>
    <mergeCell ref="Z17:Z18"/>
    <mergeCell ref="B24:J24"/>
    <mergeCell ref="A1:P1"/>
    <mergeCell ref="A2:P2"/>
    <mergeCell ref="A3:P3"/>
    <mergeCell ref="A4:P4"/>
    <mergeCell ref="A6:E6"/>
    <mergeCell ref="J6:L6"/>
    <mergeCell ref="B22:J22"/>
    <mergeCell ref="M17:M18"/>
    <mergeCell ref="N17:N18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2006-07-05T17:49:07Z</cp:lastPrinted>
  <dcterms:created xsi:type="dcterms:W3CDTF">2005-09-05T18:56:16Z</dcterms:created>
  <dcterms:modified xsi:type="dcterms:W3CDTF">2007-07-06T17:38:34Z</dcterms:modified>
  <cp:category/>
  <cp:version/>
  <cp:contentType/>
  <cp:contentStatus/>
</cp:coreProperties>
</file>