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990" windowWidth="14970" windowHeight="5025" activeTab="0"/>
  </bookViews>
  <sheets>
    <sheet name="Tabla 41a-11" sheetId="1" r:id="rId1"/>
    <sheet name="Desc 41a" sheetId="2" r:id="rId2"/>
    <sheet name="Tabla 41b-11" sheetId="3" r:id="rId3"/>
    <sheet name="Desc 41b" sheetId="4" r:id="rId4"/>
    <sheet name="Tabla 41c-11" sheetId="5" r:id="rId5"/>
    <sheet name="Desc 41c" sheetId="6" r:id="rId6"/>
    <sheet name="Tabla 41d-11" sheetId="7" r:id="rId7"/>
    <sheet name="Tabla 41e-11" sheetId="8" r:id="rId8"/>
  </sheets>
  <definedNames>
    <definedName name="_xlnm.Print_Area" localSheetId="1">'Desc 41a'!$A$1:$J$30</definedName>
    <definedName name="_xlnm.Print_Area" localSheetId="3">'Desc 41b'!$B$1:$M$9</definedName>
    <definedName name="_xlnm.Print_Area" localSheetId="5">'Desc 41c'!$A$1:$G$16</definedName>
    <definedName name="_xlnm.Print_Area" localSheetId="0">'Tabla 41a-11'!$B$1:$U$34</definedName>
    <definedName name="_xlnm.Print_Area" localSheetId="2">'Tabla 41b-11'!$B$1:$U$26</definedName>
    <definedName name="_xlnm.Print_Area" localSheetId="4">'Tabla 41c-11'!$B$1:$U$34</definedName>
    <definedName name="_xlnm.Print_Area" localSheetId="6">'Tabla 41d-11'!$B$1:$U$27</definedName>
    <definedName name="_xlnm.Print_Area" localSheetId="7">'Tabla 41e-11'!$B$1:$U$21</definedName>
  </definedNames>
  <calcPr calcMode="manual" fullCalcOnLoad="1"/>
</workbook>
</file>

<file path=xl/sharedStrings.xml><?xml version="1.0" encoding="utf-8"?>
<sst xmlns="http://schemas.openxmlformats.org/spreadsheetml/2006/main" count="485" uniqueCount="257">
  <si>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</si>
  <si>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</si>
  <si>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</si>
  <si>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</si>
  <si>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</si>
  <si>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</si>
  <si>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</si>
  <si>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</si>
  <si>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</si>
  <si>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</si>
  <si>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</si>
  <si>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Indicador</t>
  </si>
  <si>
    <t>Características de suelos: color, textura, valor de pH, profundidad</t>
  </si>
  <si>
    <t>Kilómetros cuadrados</t>
  </si>
  <si>
    <t>Serie de Suelo</t>
  </si>
  <si>
    <t>Cho</t>
  </si>
  <si>
    <t>Sx</t>
  </si>
  <si>
    <t>Suchitepequez</t>
  </si>
  <si>
    <t>Características de las series de suelo</t>
  </si>
  <si>
    <t>Serie</t>
  </si>
  <si>
    <t>Color</t>
  </si>
  <si>
    <t>Textura</t>
  </si>
  <si>
    <t>Valor de pH</t>
  </si>
  <si>
    <t>Profundidad</t>
  </si>
  <si>
    <t>Símbolo</t>
  </si>
  <si>
    <t>Sin datos</t>
  </si>
  <si>
    <t>Franca</t>
  </si>
  <si>
    <t>Chocola</t>
  </si>
  <si>
    <t>El Mapa de Reconocimiento de Series de Suelos de la República fue elaborado por Simmons Tárano y Pinto y publicado en 1959.</t>
  </si>
  <si>
    <t>Cuando no se dispone de información, se indica con el mensaje "Sin datos" y en el caso de valores numéricos con el número 999.</t>
  </si>
  <si>
    <t xml:space="preserve">En el análisis no fueron consideradas las superficies sin cobertura vegetal como la Arena de Mar (AM) y las Cimas Volcánicas (CV); así como los Suelos Aluviales (SA). </t>
  </si>
  <si>
    <t>Capacidad Productiva de la tierra por clases agrológicas</t>
  </si>
  <si>
    <t>Clase agrológica II</t>
  </si>
  <si>
    <t>Clase agrológica III</t>
  </si>
  <si>
    <t>Clase agrológica IV</t>
  </si>
  <si>
    <t>Clase agrológica VI</t>
  </si>
  <si>
    <t>Clases agrológica VII</t>
  </si>
  <si>
    <t>Clase agrológica VIII</t>
  </si>
  <si>
    <t>Clase</t>
  </si>
  <si>
    <t>Descripción</t>
  </si>
  <si>
    <t>Observaciones</t>
  </si>
  <si>
    <t>I</t>
  </si>
  <si>
    <t>Tierras cultivables con ninguna o pocas limitaciones,  aptas para el riego, con topografía plana, productividad alta, con bue nivel de manejo</t>
  </si>
  <si>
    <t>Incluye suelos profundos, planos, fértiles y mecanizables, con buenas características de textura, retención de humedad, drenaje y permeabilidad.  Aptos para todos los cultivos de la región</t>
  </si>
  <si>
    <t>II</t>
  </si>
  <si>
    <t>Incluye suelos planos o casi planos de profundidad moderada, de textura mediana o imperfecto, con algunas limitaciones para la mecanización.  Apta para los cultivos de la región, con prácticas culturales especiales.</t>
  </si>
  <si>
    <t>III</t>
  </si>
  <si>
    <t>Tierras cultivables sujetas a medianas limitaciones, aptas para el riego con cultivos muy rentables, con topografía plana ondulada o suavemente inclinada, productividad mediana con prácticas intensivas de manejo.</t>
  </si>
  <si>
    <t>IV</t>
  </si>
  <si>
    <t>Incluye suelos profundos o poco profundos, de textura inadecuada con problemas de erosión y drenaje, en topografía ondulada o quebrada, con pendiente inclinada, mecanización con altas limitaciones.  Aptas para cultivos de la región, siendo necesarias prácticas de conservación y manejo.</t>
  </si>
  <si>
    <t>V</t>
  </si>
  <si>
    <t>Tierras no cultivables, salvo para arroz en área específicas, principalmente para fines forestales y pastos, bosques o para desarrollo de la vida silvestre, factores limitantes severos para cultivos, generalmente drenaje y pedregosidad, con topografía plana a inclinada.</t>
  </si>
  <si>
    <t xml:space="preserve">Incluye suelos profundos, de textura inadecuada y drenajes deficientes, aptos para pastos o bosques. </t>
  </si>
  <si>
    <t>VI</t>
  </si>
  <si>
    <t>Tierras no cultivables, salvo para cultivos perennes y de montaña principalmente para fines forestales y pastos, con factores limitantes muy severos de topografía, profundidad y rocosidad, topografía ondulada fuerte o quebrada y fuerte pendiente.</t>
  </si>
  <si>
    <t>Incluye suelos muy poco profundos, de textura y drenaje deficiente, no mecanizable.  Aptos para pastos y bosques, aunque pueden establecerse algunos tipos de cultivos perennes, con prácticas de conservación de suelos.</t>
  </si>
  <si>
    <t>VII</t>
  </si>
  <si>
    <t>Incluye suelos muy poco profundos, de textura deficiente, con serios problemas de erosión y drenaje, no aptos para cultivos, no obstante puede considerarse algún tipo de cultivo perenne.  La mecanización no es posible y es indispensable efectuar prácticas intensivas de conservación de suelos.</t>
  </si>
  <si>
    <t>VIII</t>
  </si>
  <si>
    <t>Incluye suelos muy poco profundos, de textura muy deficiente, con erosión severa y drenajes destructivos.</t>
  </si>
  <si>
    <t>Esta información fue recopilada de:</t>
  </si>
  <si>
    <t>Clasificación de uso del suelo -leyenda</t>
  </si>
  <si>
    <t>Categorías de cobertura de la tierra</t>
  </si>
  <si>
    <t>Periodicidad</t>
  </si>
  <si>
    <t>No definida</t>
  </si>
  <si>
    <t>Período</t>
  </si>
  <si>
    <t>Kilómetros cuadrados de uso de la tierra</t>
  </si>
  <si>
    <t>2.1.1</t>
  </si>
  <si>
    <t>2.2.1</t>
  </si>
  <si>
    <t>Café</t>
  </si>
  <si>
    <t>2.2.6</t>
  </si>
  <si>
    <t>2.3.2</t>
  </si>
  <si>
    <t>Manglar</t>
  </si>
  <si>
    <t>Nivel I</t>
  </si>
  <si>
    <t>Nivel II</t>
  </si>
  <si>
    <t>Nivel III</t>
  </si>
  <si>
    <t>Código</t>
  </si>
  <si>
    <t xml:space="preserve">Pendientes topográficas: rangos de porcentaje </t>
  </si>
  <si>
    <t>Proyecto MAGA-ESPREDE-CATIE febrero de 2001 y Proyecto de Apoyo a la Planificación del Desarrollo Regional SEGEPLAN/PNUD/GUA/87/010</t>
  </si>
  <si>
    <t>De 5% a 12%</t>
  </si>
  <si>
    <t>De 12% a 32%</t>
  </si>
  <si>
    <t>De 32% a 45%</t>
  </si>
  <si>
    <t>De 45% a más</t>
  </si>
  <si>
    <t xml:space="preserve">Esta información fue desarrollada a partir de Mapa de Reconocimiento de Suelos de Simmons, Tárano y Pinto de 1959 digitalizado por el Proyecto ESPREDE-CATIE del MAGA de 2001 y del Manual de Capacitación: Análisis de Recursos Naturales para su Integración del Proyecto de Apoyo a la Planificación SEGEPLAN/PNUD/GUA/87/010 de mayo de 1991. </t>
  </si>
  <si>
    <t>Código Departamento y Municipio</t>
  </si>
  <si>
    <t>Código de campo</t>
  </si>
  <si>
    <t>Agricultura limpia anual</t>
  </si>
  <si>
    <t>Otros Cultivos</t>
  </si>
  <si>
    <t>Pastos Cultivados</t>
  </si>
  <si>
    <t xml:space="preserve">Proyecto MAGA-ESPREDE-CATIE, febrero de 2001, que digitalizó el Mapa de  Reconocimiento de Suelos de Simmons, Tárano y Pinto de 1959 </t>
  </si>
  <si>
    <t>Se analizaron los suelos en sus componentes físicos como color, profundidad y textura, así como en componentes químicos como el valor de pH.</t>
  </si>
  <si>
    <t>Tierras cultivables con  pocas limitaciones, aptas para el riego, con topografía plana, ondulada o suavemente inclinada ata productividad de manejo moderadamente intensivas</t>
  </si>
  <si>
    <t>Incluye suelos poco profundos en micro relieves o pendientes moderadas, con textura con problemas drenaje deficiente, con limitaciones para la mecanización.  Aptos para cultivos de la región, con prácticas intensivas de manejo.</t>
  </si>
  <si>
    <t>Tierras cultivables sujetas a medianas limitaciones, permanentes, no aptas para el riego, salvo en condiciones especiales, con topografía plana, ondulada o inclinada, aptas para pastos  y cultivos perennes, requieren prácticas intensivas de manejo, productividad mediana a baja.</t>
  </si>
  <si>
    <t>Tierras no aptas para el cultivo, apta solo para parques nacionales recreación y vida silvestre, y para protección de cuencas  hidrográficas.  Con topografía muy quebrada, escarpada o playones inundadles.</t>
  </si>
  <si>
    <t>Tierras no cultivables, aptas solamente para fines de uso o explotación forestal, de topografía muy fuerte y quebrada con pendiente muy inclinada.</t>
  </si>
  <si>
    <t xml:space="preserve">Pendiente topográfica es la relación entre la diferencia de altura entre dos puntos de un terreno y la distancia horizontal entre ellos.  Por ejemplo:  en un terreno, la distancia horizontal entre dos puntos del mismo es de 100 metros y la diferencia de altura entre esos dos mismos puntos de  45 metros, la pendiente topográfica calculada con la fórmula [(Diferencia de alturas/disntacia horizontal)X100] = [(45/100)X100] = 45%.  </t>
  </si>
  <si>
    <t>Cafe oscuro</t>
  </si>
  <si>
    <t>100 cm</t>
  </si>
  <si>
    <t>Cafe muy oscuro</t>
  </si>
  <si>
    <t>Franco limosa o arcillosa</t>
  </si>
  <si>
    <t>150 cm</t>
  </si>
  <si>
    <t>50 cm</t>
  </si>
  <si>
    <t>Franco arcillosa</t>
  </si>
  <si>
    <t>Franco arenosa fina</t>
  </si>
  <si>
    <t>Cafe</t>
  </si>
  <si>
    <t>Cafe oscuro a cafe muy oscuro</t>
  </si>
  <si>
    <t>Franco limosa</t>
  </si>
  <si>
    <t>150 a 200 cm</t>
  </si>
  <si>
    <t>1.1</t>
  </si>
  <si>
    <t>3.1</t>
  </si>
  <si>
    <t>4.1</t>
  </si>
  <si>
    <t>4.2</t>
  </si>
  <si>
    <t>4.4</t>
  </si>
  <si>
    <t>Centros poblados</t>
  </si>
  <si>
    <t>Pastos naturales</t>
  </si>
  <si>
    <t>Bosque de latifoliadas</t>
  </si>
  <si>
    <t>Bosque de coníferas</t>
  </si>
  <si>
    <t>Bosque secunario o arbustal</t>
  </si>
  <si>
    <t>41a-11</t>
  </si>
  <si>
    <t>Municipios del Departamento de Retalhuleu</t>
  </si>
  <si>
    <t>41d-11</t>
  </si>
  <si>
    <t>41c-11</t>
  </si>
  <si>
    <t>41b-11</t>
  </si>
  <si>
    <t>Instituto Nacional del Bosque, Ministerio de Agricultura, Ganadería y Alimentación, Mapa de Coberura Boscosa de la República de Guatemala, Año 2001</t>
  </si>
  <si>
    <t>Area sin cobertura forestal</t>
  </si>
  <si>
    <t>SIN_FORES</t>
  </si>
  <si>
    <t>Bosque secundario o arbustal</t>
  </si>
  <si>
    <t>BOS_SEC</t>
  </si>
  <si>
    <t>41e-11</t>
  </si>
  <si>
    <t>Retalhuleu</t>
  </si>
  <si>
    <t>San Sebastian</t>
  </si>
  <si>
    <t>Santa Cruz Mulua</t>
  </si>
  <si>
    <t>San Martin Zapotitlan</t>
  </si>
  <si>
    <t>San Felipe Retalhuleu</t>
  </si>
  <si>
    <t>San Andres Villa Seca</t>
  </si>
  <si>
    <t>Camperico</t>
  </si>
  <si>
    <t>Nuevo San Carlos</t>
  </si>
  <si>
    <t>El Asintal</t>
  </si>
  <si>
    <t>Departamento de Retalhuleu</t>
  </si>
  <si>
    <t>BOS_LAT</t>
  </si>
  <si>
    <t>MANGLAR</t>
  </si>
  <si>
    <t>PEN0-5</t>
  </si>
  <si>
    <t>PEN5-12</t>
  </si>
  <si>
    <t>PEN12-32</t>
  </si>
  <si>
    <t>PEN32-45</t>
  </si>
  <si>
    <t>Agua</t>
  </si>
  <si>
    <t>PEN32MAS45</t>
  </si>
  <si>
    <t>1.2</t>
  </si>
  <si>
    <t>3.2</t>
  </si>
  <si>
    <t>5.1</t>
  </si>
  <si>
    <t>6.1</t>
  </si>
  <si>
    <t>6.2</t>
  </si>
  <si>
    <t>7.1</t>
  </si>
  <si>
    <t>Zonas Industriales</t>
  </si>
  <si>
    <t>Charral o Matorral</t>
  </si>
  <si>
    <t>Lagos y Lagunas</t>
  </si>
  <si>
    <t>Humemdal con Cobertura Forestal</t>
  </si>
  <si>
    <t>Otros Humedales</t>
  </si>
  <si>
    <t>Arena o Playa</t>
  </si>
  <si>
    <t>GRUPO</t>
  </si>
  <si>
    <t>SUBGRUPO</t>
  </si>
  <si>
    <t>DETALLE</t>
  </si>
  <si>
    <t>Infraestructura</t>
  </si>
  <si>
    <t>Centros Poblados</t>
  </si>
  <si>
    <t>Cultivos</t>
  </si>
  <si>
    <t>Cultivos Anuales</t>
  </si>
  <si>
    <t>Cultivos Perennes</t>
  </si>
  <si>
    <t>Pastos / Matorrales</t>
  </si>
  <si>
    <t>Bosque Natural</t>
  </si>
  <si>
    <t>Bosque Secundario (Arbustal)</t>
  </si>
  <si>
    <t>Latifoliadas</t>
  </si>
  <si>
    <t>Cuerpos de Agua</t>
  </si>
  <si>
    <t>Lagos, Lagunas y otros (Lenticos)</t>
  </si>
  <si>
    <t>Humedales y Tierras Inundables</t>
  </si>
  <si>
    <t>Humedal con cobertura boscosa</t>
  </si>
  <si>
    <t>Tierras Aridas o Esteriles</t>
  </si>
  <si>
    <t>Area de Arena y / o Playa</t>
  </si>
  <si>
    <t>Coniferas</t>
  </si>
  <si>
    <t>USO211</t>
  </si>
  <si>
    <t>USO221</t>
  </si>
  <si>
    <t>USO226</t>
  </si>
  <si>
    <t>USO232</t>
  </si>
  <si>
    <t>USO31</t>
  </si>
  <si>
    <t>USO32</t>
  </si>
  <si>
    <t>USO41</t>
  </si>
  <si>
    <t>USO42</t>
  </si>
  <si>
    <t>USO44</t>
  </si>
  <si>
    <t>USO51</t>
  </si>
  <si>
    <t>USO61</t>
  </si>
  <si>
    <t>USO62</t>
  </si>
  <si>
    <t>USO71</t>
  </si>
  <si>
    <t>USO12</t>
  </si>
  <si>
    <t>USO11</t>
  </si>
  <si>
    <t>MAGA, Proyecto ESPREDE-CATIE. Mapa de cobertura vegetal y uso de la tierra de escala 1:250,000. Año 1999.</t>
  </si>
  <si>
    <t>CLASE_I</t>
  </si>
  <si>
    <t>CLASE_II</t>
  </si>
  <si>
    <t>CLASE_III</t>
  </si>
  <si>
    <t>CLASE_IV</t>
  </si>
  <si>
    <t>CLASE_V</t>
  </si>
  <si>
    <t>CLASE_VI</t>
  </si>
  <si>
    <t>CLASE_VII</t>
  </si>
  <si>
    <t>CLASE_VIII</t>
  </si>
  <si>
    <t>AGUA</t>
  </si>
  <si>
    <t>Clase agrológica V</t>
  </si>
  <si>
    <t>Clase agrológica I</t>
  </si>
  <si>
    <t>Proyecto MAGA-ESPREDE-CATIE, Mapa de uso de la tierra escala 1:250,000, febrero de 2001</t>
  </si>
  <si>
    <t>SGCNPE, INAFOR E IGN. MAPA DE CAPACIDAD PRODUCTIVA DE LA TIERRA. 1ra. EDICION, Noviembre de 1980</t>
  </si>
  <si>
    <t>AM</t>
  </si>
  <si>
    <t>SA</t>
  </si>
  <si>
    <t>Bu</t>
  </si>
  <si>
    <t>Cme</t>
  </si>
  <si>
    <t>Chm</t>
  </si>
  <si>
    <t>Chv</t>
  </si>
  <si>
    <t>Cs</t>
  </si>
  <si>
    <t>Cg</t>
  </si>
  <si>
    <t>Ix</t>
  </si>
  <si>
    <t>It</t>
  </si>
  <si>
    <t>Mz</t>
  </si>
  <si>
    <t>Re</t>
  </si>
  <si>
    <t>Sm</t>
  </si>
  <si>
    <t>Ti</t>
  </si>
  <si>
    <t>Arena Playa de Mar</t>
  </si>
  <si>
    <t>Bucul</t>
  </si>
  <si>
    <t>Cuyotenango</t>
  </si>
  <si>
    <t>Camancha erosionada</t>
  </si>
  <si>
    <t>Champerico</t>
  </si>
  <si>
    <t>Chuva</t>
  </si>
  <si>
    <t>Copalchi</t>
  </si>
  <si>
    <t>Ixtan</t>
  </si>
  <si>
    <t>Ixtan franco limoso</t>
  </si>
  <si>
    <t>Mazatenango</t>
  </si>
  <si>
    <t>Samayac</t>
  </si>
  <si>
    <t>Suelos aluviales</t>
  </si>
  <si>
    <t>Tiquisate franco arenoso</t>
  </si>
  <si>
    <t>Negro</t>
  </si>
  <si>
    <t>Arena</t>
  </si>
  <si>
    <t>Gris muy oscuro a gris oscuro</t>
  </si>
  <si>
    <t>Cafe grisaceo muy oscuro</t>
  </si>
  <si>
    <t>Arcilla</t>
  </si>
  <si>
    <t>Gris muy oscuro a cafe grisaceo</t>
  </si>
  <si>
    <t>Arena fina franca suelta o arena muy fina franca</t>
  </si>
  <si>
    <t>10 cm</t>
  </si>
  <si>
    <t>Cafe muy oscuro o oscuro a cafe rojizo oscuro</t>
  </si>
  <si>
    <t>Ixtan Franco Limoso</t>
  </si>
  <si>
    <t>Cafe oscuro a cafe grisaceo oscuro</t>
  </si>
  <si>
    <t>Franco arenosa fina a franco arcillosa o franco arcillo limosa</t>
  </si>
  <si>
    <t>400 cm</t>
  </si>
  <si>
    <t>Suelos Aluviales</t>
  </si>
  <si>
    <t>Tiquisate franco-arenosa</t>
  </si>
  <si>
    <t>De 0% a 5%</t>
  </si>
  <si>
    <t xml:space="preserve">Los suelos aluviales son el resultado de deposiciones de arenas y limos en las orillas y en mismo lecho de los ríos.  </t>
  </si>
  <si>
    <t>Generalmente son suelos aptos para la agricultura.</t>
  </si>
  <si>
    <t xml:space="preserve">Pero esos suelos aluviales, por su cercanía a la corriente del río, puede ser inundado y hasta barrido en una crecida.  </t>
  </si>
  <si>
    <t>Eso hace difícil determinar sus características, ya que pueden cambiar después de un evento de crecida o de inundación.</t>
  </si>
  <si>
    <t xml:space="preserve">Para algunas series de suelos como la Salamá fase erosionada no se les hizo medición de pH, </t>
  </si>
  <si>
    <t>por el hecho de que la capa útil para el uso agrícola o de cobertura, ya había sido erosionada.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</si>
</sst>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1" fontId="0" fillId="2" borderId="11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>
      <alignment vertical="top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/>
    </xf>
    <xf numFmtId="4" fontId="1" fillId="4" borderId="0" xfId="0" applyNumberFormat="1" applyFont="1" applyFill="1" applyBorder="1" applyAlignment="1">
      <alignment/>
    </xf>
    <xf numFmtId="2" fontId="1" fillId="4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5" fillId="4" borderId="0" xfId="0" applyFont="1" applyFill="1" applyBorder="1" applyAlignment="1" applyProtection="1">
      <alignment/>
      <protection locked="0"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 applyProtection="1">
      <alignment/>
      <protection locked="0"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Alignment="1">
      <alignment/>
    </xf>
    <xf numFmtId="49" fontId="0" fillId="4" borderId="0" xfId="0" applyNumberFormat="1" applyFill="1" applyAlignment="1">
      <alignment/>
    </xf>
    <xf numFmtId="0" fontId="0" fillId="4" borderId="0" xfId="0" applyFill="1" applyBorder="1" applyAlignment="1">
      <alignment/>
    </xf>
    <xf numFmtId="4" fontId="0" fillId="4" borderId="0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1" fontId="1" fillId="4" borderId="0" xfId="0" applyNumberFormat="1" applyFont="1" applyFill="1" applyBorder="1" applyAlignment="1" applyProtection="1">
      <alignment horizontal="center" vertical="justify"/>
      <protection locked="0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/>
    </xf>
    <xf numFmtId="49" fontId="1" fillId="2" borderId="11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 vertical="justify"/>
    </xf>
    <xf numFmtId="2" fontId="1" fillId="2" borderId="11" xfId="0" applyNumberFormat="1" applyFont="1" applyFill="1" applyBorder="1" applyAlignment="1">
      <alignment/>
    </xf>
    <xf numFmtId="0" fontId="1" fillId="4" borderId="0" xfId="0" applyFont="1" applyFill="1" applyAlignment="1" applyProtection="1">
      <alignment wrapText="1"/>
      <protection locked="0"/>
    </xf>
    <xf numFmtId="0" fontId="1" fillId="4" borderId="0" xfId="0" applyFont="1" applyFill="1" applyAlignment="1" applyProtection="1">
      <alignment/>
      <protection locked="0"/>
    </xf>
    <xf numFmtId="1" fontId="4" fillId="4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 horizontal="left"/>
    </xf>
    <xf numFmtId="0" fontId="4" fillId="3" borderId="16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" borderId="1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/>
    </xf>
    <xf numFmtId="0" fontId="4" fillId="3" borderId="8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3" borderId="11" xfId="0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5" borderId="8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49" fontId="3" fillId="5" borderId="11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left" vertical="top" wrapText="1"/>
    </xf>
    <xf numFmtId="0" fontId="1" fillId="6" borderId="8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/>
    </xf>
    <xf numFmtId="4" fontId="1" fillId="6" borderId="11" xfId="0" applyNumberFormat="1" applyFont="1" applyFill="1" applyBorder="1" applyAlignment="1">
      <alignment/>
    </xf>
    <xf numFmtId="2" fontId="4" fillId="6" borderId="10" xfId="0" applyNumberFormat="1" applyFont="1" applyFill="1" applyBorder="1" applyAlignment="1" applyProtection="1">
      <alignment/>
      <protection locked="0"/>
    </xf>
    <xf numFmtId="49" fontId="4" fillId="6" borderId="11" xfId="0" applyNumberFormat="1" applyFont="1" applyFill="1" applyBorder="1" applyAlignment="1">
      <alignment/>
    </xf>
    <xf numFmtId="0" fontId="4" fillId="6" borderId="11" xfId="0" applyFont="1" applyFill="1" applyBorder="1" applyAlignment="1">
      <alignment/>
    </xf>
    <xf numFmtId="0" fontId="4" fillId="6" borderId="8" xfId="0" applyFont="1" applyFill="1" applyBorder="1" applyAlignment="1">
      <alignment/>
    </xf>
    <xf numFmtId="0" fontId="4" fillId="6" borderId="11" xfId="0" applyFont="1" applyFill="1" applyBorder="1" applyAlignment="1">
      <alignment/>
    </xf>
    <xf numFmtId="2" fontId="0" fillId="6" borderId="10" xfId="0" applyNumberFormat="1" applyFont="1" applyFill="1" applyBorder="1" applyAlignment="1">
      <alignment/>
    </xf>
    <xf numFmtId="0" fontId="4" fillId="6" borderId="11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/>
    </xf>
    <xf numFmtId="0" fontId="4" fillId="6" borderId="8" xfId="0" applyFont="1" applyFill="1" applyBorder="1" applyAlignment="1">
      <alignment/>
    </xf>
    <xf numFmtId="0" fontId="4" fillId="6" borderId="8" xfId="0" applyFont="1" applyFill="1" applyBorder="1" applyAlignment="1">
      <alignment horizontal="left" vertical="top" wrapText="1"/>
    </xf>
    <xf numFmtId="1" fontId="4" fillId="6" borderId="8" xfId="0" applyNumberFormat="1" applyFont="1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1" fillId="6" borderId="8" xfId="0" applyFont="1" applyFill="1" applyBorder="1" applyAlignment="1">
      <alignment/>
    </xf>
    <xf numFmtId="4" fontId="4" fillId="6" borderId="10" xfId="0" applyNumberFormat="1" applyFont="1" applyFill="1" applyBorder="1" applyAlignment="1">
      <alignment/>
    </xf>
    <xf numFmtId="4" fontId="4" fillId="6" borderId="11" xfId="0" applyNumberFormat="1" applyFon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4" fontId="1" fillId="6" borderId="8" xfId="0" applyNumberFormat="1" applyFont="1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0" fontId="1" fillId="6" borderId="8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/>
    </xf>
    <xf numFmtId="1" fontId="1" fillId="6" borderId="8" xfId="0" applyNumberFormat="1" applyFont="1" applyFill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2" fontId="1" fillId="6" borderId="11" xfId="0" applyNumberFormat="1" applyFont="1" applyFill="1" applyBorder="1" applyAlignment="1">
      <alignment/>
    </xf>
    <xf numFmtId="0" fontId="3" fillId="5" borderId="8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vertical="top"/>
    </xf>
    <xf numFmtId="0" fontId="3" fillId="6" borderId="11" xfId="0" applyFont="1" applyFill="1" applyBorder="1" applyAlignment="1">
      <alignment horizontal="left" vertical="top" wrapText="1"/>
    </xf>
    <xf numFmtId="0" fontId="0" fillId="6" borderId="11" xfId="0" applyFill="1" applyBorder="1" applyAlignment="1">
      <alignment/>
    </xf>
    <xf numFmtId="0" fontId="4" fillId="6" borderId="11" xfId="0" applyFont="1" applyFill="1" applyBorder="1" applyAlignment="1">
      <alignment/>
    </xf>
    <xf numFmtId="1" fontId="0" fillId="6" borderId="11" xfId="0" applyNumberFormat="1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4" fontId="4" fillId="6" borderId="1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7</xdr:row>
      <xdr:rowOff>104775</xdr:rowOff>
    </xdr:from>
    <xdr:to>
      <xdr:col>17</xdr:col>
      <xdr:colOff>28575</xdr:colOff>
      <xdr:row>11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7</xdr:row>
      <xdr:rowOff>0</xdr:rowOff>
    </xdr:from>
    <xdr:to>
      <xdr:col>17</xdr:col>
      <xdr:colOff>666750</xdr:colOff>
      <xdr:row>11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0763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8</xdr:row>
      <xdr:rowOff>123825</xdr:rowOff>
    </xdr:from>
    <xdr:to>
      <xdr:col>17</xdr:col>
      <xdr:colOff>390525</xdr:colOff>
      <xdr:row>13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7</xdr:row>
      <xdr:rowOff>104775</xdr:rowOff>
    </xdr:from>
    <xdr:to>
      <xdr:col>18</xdr:col>
      <xdr:colOff>381000</xdr:colOff>
      <xdr:row>11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7</xdr:row>
      <xdr:rowOff>104775</xdr:rowOff>
    </xdr:from>
    <xdr:to>
      <xdr:col>17</xdr:col>
      <xdr:colOff>666750</xdr:colOff>
      <xdr:row>12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2382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tabSelected="1" workbookViewId="0" topLeftCell="N1">
      <selection activeCell="R20" sqref="R20:R21"/>
    </sheetView>
  </sheetViews>
  <sheetFormatPr defaultColWidth="11.421875" defaultRowHeight="12.75"/>
  <cols>
    <col min="1" max="1" width="3.7109375" style="0" customWidth="1"/>
    <col min="2" max="2" width="7.7109375" style="0" customWidth="1"/>
    <col min="3" max="9" width="2.7109375" style="0" customWidth="1"/>
    <col min="10" max="10" width="12.421875" style="0" customWidth="1"/>
    <col min="11" max="11" width="14.8515625" style="0" customWidth="1"/>
    <col min="12" max="12" width="13.140625" style="0" customWidth="1"/>
    <col min="13" max="13" width="10.7109375" style="0" customWidth="1"/>
    <col min="14" max="14" width="13.140625" style="0" customWidth="1"/>
    <col min="15" max="16" width="10.7109375" style="0" customWidth="1"/>
    <col min="17" max="17" width="13.7109375" style="0" customWidth="1"/>
    <col min="18" max="18" width="15.00390625" style="0" customWidth="1"/>
    <col min="19" max="19" width="9.421875" style="0" customWidth="1"/>
    <col min="20" max="20" width="12.421875" style="0" customWidth="1"/>
    <col min="21" max="21" width="16.57421875" style="0" customWidth="1"/>
    <col min="22" max="16384" width="2.7109375" style="0" customWidth="1"/>
  </cols>
  <sheetData>
    <row r="1" spans="2:12" s="1" customFormat="1" ht="12"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s="1" customFormat="1" ht="12">
      <c r="B2" s="82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s="1" customFormat="1" ht="12">
      <c r="B3" s="82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s="1" customFormat="1" ht="12">
      <c r="B4" s="82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6" spans="2:10" s="1" customFormat="1" ht="12" customHeight="1">
      <c r="B6" s="154" t="s">
        <v>4</v>
      </c>
      <c r="C6" s="155"/>
      <c r="D6" s="155"/>
      <c r="E6" s="155"/>
      <c r="F6" s="156"/>
      <c r="G6" s="84"/>
      <c r="H6" s="85"/>
      <c r="I6" s="85"/>
      <c r="J6" s="112" t="s">
        <v>119</v>
      </c>
    </row>
    <row r="7" s="1" customFormat="1" ht="12"/>
    <row r="8" spans="1:16" s="1" customFormat="1" ht="12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12</v>
      </c>
      <c r="K8" s="9"/>
      <c r="L8" s="9"/>
      <c r="M8" s="9"/>
      <c r="N8" s="13"/>
      <c r="O8" s="3"/>
      <c r="P8" s="5"/>
    </row>
    <row r="9" spans="2:16" s="2" customFormat="1" ht="12">
      <c r="B9" s="10" t="s">
        <v>7</v>
      </c>
      <c r="C9" s="11"/>
      <c r="D9" s="11"/>
      <c r="E9" s="11"/>
      <c r="F9" s="11"/>
      <c r="G9" s="11"/>
      <c r="H9" s="11"/>
      <c r="I9" s="11"/>
      <c r="J9" s="11" t="s">
        <v>120</v>
      </c>
      <c r="K9" s="11"/>
      <c r="L9" s="11"/>
      <c r="M9" s="11"/>
      <c r="N9" s="14"/>
      <c r="O9" s="7"/>
      <c r="P9" s="4"/>
    </row>
    <row r="10" spans="2:16" s="1" customFormat="1" ht="12">
      <c r="B10" s="10" t="s">
        <v>10</v>
      </c>
      <c r="C10" s="11"/>
      <c r="D10" s="11"/>
      <c r="E10" s="11"/>
      <c r="F10" s="11"/>
      <c r="G10" s="11"/>
      <c r="H10" s="11"/>
      <c r="I10" s="11"/>
      <c r="J10" s="86">
        <v>2001</v>
      </c>
      <c r="K10" s="86"/>
      <c r="L10" s="86"/>
      <c r="M10" s="11"/>
      <c r="N10" s="14"/>
      <c r="O10" s="3"/>
      <c r="P10" s="5"/>
    </row>
    <row r="11" spans="2:16" s="1" customFormat="1" ht="12"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11"/>
      <c r="N11" s="14"/>
      <c r="O11" s="3"/>
      <c r="P11" s="5"/>
    </row>
    <row r="12" spans="2:16" s="1" customFormat="1" ht="24.75" customHeight="1">
      <c r="B12" s="15" t="s">
        <v>9</v>
      </c>
      <c r="C12" s="16"/>
      <c r="D12" s="16"/>
      <c r="E12" s="16"/>
      <c r="F12" s="16"/>
      <c r="G12" s="12"/>
      <c r="H12" s="12"/>
      <c r="I12" s="12"/>
      <c r="J12" s="87" t="s">
        <v>89</v>
      </c>
      <c r="K12" s="87"/>
      <c r="L12" s="87"/>
      <c r="M12" s="87"/>
      <c r="N12" s="88"/>
      <c r="O12" s="3"/>
      <c r="P12" s="5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21" ht="36">
      <c r="B15" s="52"/>
      <c r="C15" s="52"/>
      <c r="D15" s="52"/>
      <c r="E15" s="52"/>
      <c r="F15" s="52"/>
      <c r="G15" s="52"/>
      <c r="H15" s="52"/>
      <c r="I15" s="52"/>
      <c r="J15" s="52"/>
      <c r="K15" s="53"/>
      <c r="L15" s="117" t="s">
        <v>130</v>
      </c>
      <c r="M15" s="117" t="s">
        <v>131</v>
      </c>
      <c r="N15" s="117" t="s">
        <v>132</v>
      </c>
      <c r="O15" s="117" t="s">
        <v>133</v>
      </c>
      <c r="P15" s="117" t="s">
        <v>134</v>
      </c>
      <c r="Q15" s="117" t="s">
        <v>135</v>
      </c>
      <c r="R15" s="117" t="s">
        <v>226</v>
      </c>
      <c r="S15" s="117" t="s">
        <v>137</v>
      </c>
      <c r="T15" s="117" t="s">
        <v>138</v>
      </c>
      <c r="U15" s="117" t="s">
        <v>139</v>
      </c>
    </row>
    <row r="16" spans="2:21" ht="12.75">
      <c r="B16" s="113" t="s">
        <v>84</v>
      </c>
      <c r="C16" s="114"/>
      <c r="D16" s="114"/>
      <c r="E16" s="114"/>
      <c r="F16" s="114"/>
      <c r="G16" s="114"/>
      <c r="H16" s="114"/>
      <c r="I16" s="114"/>
      <c r="J16" s="115"/>
      <c r="K16" s="116" t="s">
        <v>85</v>
      </c>
      <c r="L16" s="118">
        <v>1101</v>
      </c>
      <c r="M16" s="118">
        <v>1102</v>
      </c>
      <c r="N16" s="118">
        <v>1103</v>
      </c>
      <c r="O16" s="118">
        <v>1104</v>
      </c>
      <c r="P16" s="118">
        <v>1105</v>
      </c>
      <c r="Q16" s="118">
        <v>1106</v>
      </c>
      <c r="R16" s="118">
        <v>1107</v>
      </c>
      <c r="S16" s="118">
        <v>1108</v>
      </c>
      <c r="T16" s="118">
        <v>1109</v>
      </c>
      <c r="U16" s="118">
        <v>11</v>
      </c>
    </row>
    <row r="18" spans="2:21" ht="12.75">
      <c r="B18" s="157" t="s">
        <v>24</v>
      </c>
      <c r="C18" s="158" t="s">
        <v>14</v>
      </c>
      <c r="D18" s="158"/>
      <c r="E18" s="158"/>
      <c r="F18" s="158"/>
      <c r="G18" s="158"/>
      <c r="H18" s="158"/>
      <c r="I18" s="158"/>
      <c r="J18" s="158"/>
      <c r="K18" s="159"/>
      <c r="L18" s="160"/>
      <c r="M18" s="160"/>
      <c r="N18" s="160"/>
      <c r="O18" s="160"/>
      <c r="P18" s="160"/>
      <c r="Q18" s="160"/>
      <c r="R18" s="160"/>
      <c r="S18" s="160"/>
      <c r="T18" s="160"/>
      <c r="U18" s="160"/>
    </row>
    <row r="19" spans="2:21" ht="12.75">
      <c r="B19" s="127" t="s">
        <v>208</v>
      </c>
      <c r="C19" s="161" t="s">
        <v>222</v>
      </c>
      <c r="D19" s="162"/>
      <c r="E19" s="162"/>
      <c r="F19" s="162"/>
      <c r="G19" s="162"/>
      <c r="H19" s="162"/>
      <c r="I19" s="162"/>
      <c r="J19" s="162"/>
      <c r="K19" s="127" t="s">
        <v>208</v>
      </c>
      <c r="L19" s="122">
        <v>7.06</v>
      </c>
      <c r="M19" s="122">
        <v>0</v>
      </c>
      <c r="N19" s="122">
        <v>0</v>
      </c>
      <c r="O19" s="122">
        <v>0</v>
      </c>
      <c r="P19" s="122">
        <v>0</v>
      </c>
      <c r="Q19" s="122">
        <v>4.41</v>
      </c>
      <c r="R19" s="122">
        <v>2.14</v>
      </c>
      <c r="S19" s="122">
        <v>0</v>
      </c>
      <c r="T19" s="122">
        <v>0</v>
      </c>
      <c r="U19" s="163">
        <f aca="true" t="shared" si="0" ref="U19:U34">SUM(L19:T19)</f>
        <v>13.61</v>
      </c>
    </row>
    <row r="20" spans="2:21" ht="12.75">
      <c r="B20" s="127" t="s">
        <v>210</v>
      </c>
      <c r="C20" s="161" t="s">
        <v>223</v>
      </c>
      <c r="D20" s="162"/>
      <c r="E20" s="162"/>
      <c r="F20" s="162"/>
      <c r="G20" s="162"/>
      <c r="H20" s="162"/>
      <c r="I20" s="162"/>
      <c r="J20" s="162"/>
      <c r="K20" s="127" t="s">
        <v>210</v>
      </c>
      <c r="L20" s="122">
        <v>138.57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3.38</v>
      </c>
      <c r="S20" s="122">
        <v>0</v>
      </c>
      <c r="T20" s="122">
        <v>0</v>
      </c>
      <c r="U20" s="163">
        <f t="shared" si="0"/>
        <v>141.95</v>
      </c>
    </row>
    <row r="21" spans="2:21" ht="12.75">
      <c r="B21" s="127" t="s">
        <v>211</v>
      </c>
      <c r="C21" s="161" t="s">
        <v>225</v>
      </c>
      <c r="D21" s="162"/>
      <c r="E21" s="162"/>
      <c r="F21" s="162"/>
      <c r="G21" s="162"/>
      <c r="H21" s="162"/>
      <c r="I21" s="162"/>
      <c r="J21" s="162"/>
      <c r="K21" s="127" t="s">
        <v>211</v>
      </c>
      <c r="L21" s="122">
        <v>0</v>
      </c>
      <c r="M21" s="122">
        <v>0</v>
      </c>
      <c r="N21" s="122">
        <v>0</v>
      </c>
      <c r="O21" s="122">
        <v>0</v>
      </c>
      <c r="P21" s="122">
        <v>0.33</v>
      </c>
      <c r="Q21" s="122">
        <v>0</v>
      </c>
      <c r="R21" s="122">
        <v>0</v>
      </c>
      <c r="S21" s="122">
        <v>0</v>
      </c>
      <c r="T21" s="122">
        <v>0</v>
      </c>
      <c r="U21" s="163">
        <f t="shared" si="0"/>
        <v>0.33</v>
      </c>
    </row>
    <row r="22" spans="2:21" ht="12.75">
      <c r="B22" s="127" t="s">
        <v>212</v>
      </c>
      <c r="C22" s="161" t="s">
        <v>226</v>
      </c>
      <c r="D22" s="162"/>
      <c r="E22" s="162"/>
      <c r="F22" s="162"/>
      <c r="G22" s="162"/>
      <c r="H22" s="162"/>
      <c r="I22" s="162"/>
      <c r="J22" s="162"/>
      <c r="K22" s="127" t="s">
        <v>212</v>
      </c>
      <c r="L22" s="122">
        <v>27.64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72.51</v>
      </c>
      <c r="S22" s="122">
        <v>0</v>
      </c>
      <c r="T22" s="122">
        <v>0</v>
      </c>
      <c r="U22" s="163">
        <f t="shared" si="0"/>
        <v>100.15</v>
      </c>
    </row>
    <row r="23" spans="2:21" ht="12.75">
      <c r="B23" s="127" t="s">
        <v>15</v>
      </c>
      <c r="C23" s="161" t="s">
        <v>27</v>
      </c>
      <c r="D23" s="162"/>
      <c r="E23" s="162"/>
      <c r="F23" s="162"/>
      <c r="G23" s="162"/>
      <c r="H23" s="162"/>
      <c r="I23" s="162"/>
      <c r="J23" s="162"/>
      <c r="K23" s="127" t="s">
        <v>15</v>
      </c>
      <c r="L23" s="122">
        <v>0</v>
      </c>
      <c r="M23" s="122">
        <v>0</v>
      </c>
      <c r="N23" s="122">
        <v>7.45</v>
      </c>
      <c r="O23" s="122">
        <v>1.53</v>
      </c>
      <c r="P23" s="122">
        <v>0</v>
      </c>
      <c r="Q23" s="122">
        <v>9.67</v>
      </c>
      <c r="R23" s="122">
        <v>0</v>
      </c>
      <c r="S23" s="122">
        <v>2.35</v>
      </c>
      <c r="T23" s="122">
        <v>12.32</v>
      </c>
      <c r="U23" s="163">
        <f t="shared" si="0"/>
        <v>33.32</v>
      </c>
    </row>
    <row r="24" spans="2:21" ht="12.75">
      <c r="B24" s="127" t="s">
        <v>213</v>
      </c>
      <c r="C24" s="161" t="s">
        <v>227</v>
      </c>
      <c r="D24" s="162"/>
      <c r="E24" s="162"/>
      <c r="F24" s="162"/>
      <c r="G24" s="162"/>
      <c r="H24" s="162"/>
      <c r="I24" s="162"/>
      <c r="J24" s="162"/>
      <c r="K24" s="127" t="s">
        <v>213</v>
      </c>
      <c r="L24" s="122">
        <v>0</v>
      </c>
      <c r="M24" s="122">
        <v>0</v>
      </c>
      <c r="N24" s="122">
        <v>0</v>
      </c>
      <c r="O24" s="122">
        <v>0</v>
      </c>
      <c r="P24" s="122">
        <v>10.86</v>
      </c>
      <c r="Q24" s="122">
        <v>0</v>
      </c>
      <c r="R24" s="122">
        <v>0</v>
      </c>
      <c r="S24" s="122">
        <v>26.76</v>
      </c>
      <c r="T24" s="122">
        <v>2.99</v>
      </c>
      <c r="U24" s="163">
        <f t="shared" si="0"/>
        <v>40.61000000000001</v>
      </c>
    </row>
    <row r="25" spans="2:21" ht="12.75">
      <c r="B25" s="127" t="s">
        <v>214</v>
      </c>
      <c r="C25" s="161" t="s">
        <v>228</v>
      </c>
      <c r="D25" s="162"/>
      <c r="E25" s="162"/>
      <c r="F25" s="162"/>
      <c r="G25" s="162"/>
      <c r="H25" s="162"/>
      <c r="I25" s="162"/>
      <c r="J25" s="162"/>
      <c r="K25" s="127" t="s">
        <v>214</v>
      </c>
      <c r="L25" s="122">
        <v>14.92</v>
      </c>
      <c r="M25" s="122">
        <v>0</v>
      </c>
      <c r="N25" s="122">
        <v>0.07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63">
        <f t="shared" si="0"/>
        <v>14.99</v>
      </c>
    </row>
    <row r="26" spans="2:21" ht="12.75">
      <c r="B26" s="127" t="s">
        <v>215</v>
      </c>
      <c r="C26" s="161" t="s">
        <v>224</v>
      </c>
      <c r="D26" s="162"/>
      <c r="E26" s="162"/>
      <c r="F26" s="162"/>
      <c r="G26" s="162"/>
      <c r="H26" s="162"/>
      <c r="I26" s="162"/>
      <c r="J26" s="162"/>
      <c r="K26" s="127" t="s">
        <v>215</v>
      </c>
      <c r="L26" s="122">
        <v>0</v>
      </c>
      <c r="M26" s="122">
        <v>0</v>
      </c>
      <c r="N26" s="122">
        <v>14.51</v>
      </c>
      <c r="O26" s="122">
        <v>0</v>
      </c>
      <c r="P26" s="122">
        <v>0</v>
      </c>
      <c r="Q26" s="122">
        <v>19.44</v>
      </c>
      <c r="R26" s="122">
        <v>0</v>
      </c>
      <c r="S26" s="122">
        <v>0</v>
      </c>
      <c r="T26" s="122">
        <v>0</v>
      </c>
      <c r="U26" s="163">
        <f t="shared" si="0"/>
        <v>33.95</v>
      </c>
    </row>
    <row r="27" spans="2:21" ht="12.75">
      <c r="B27" s="127" t="s">
        <v>216</v>
      </c>
      <c r="C27" s="161" t="s">
        <v>229</v>
      </c>
      <c r="D27" s="162"/>
      <c r="E27" s="162"/>
      <c r="F27" s="162"/>
      <c r="G27" s="162"/>
      <c r="H27" s="162"/>
      <c r="I27" s="162"/>
      <c r="J27" s="162"/>
      <c r="K27" s="127" t="s">
        <v>216</v>
      </c>
      <c r="L27" s="122">
        <v>404.14</v>
      </c>
      <c r="M27" s="122">
        <v>0</v>
      </c>
      <c r="N27" s="122">
        <v>41.24</v>
      </c>
      <c r="O27" s="122">
        <v>0</v>
      </c>
      <c r="P27" s="122">
        <v>0</v>
      </c>
      <c r="Q27" s="122">
        <v>353.04</v>
      </c>
      <c r="R27" s="122">
        <v>244.82</v>
      </c>
      <c r="S27" s="122">
        <v>0</v>
      </c>
      <c r="T27" s="122">
        <v>5.39</v>
      </c>
      <c r="U27" s="163">
        <f t="shared" si="0"/>
        <v>1048.63</v>
      </c>
    </row>
    <row r="28" spans="2:21" ht="12.75">
      <c r="B28" s="127" t="s">
        <v>217</v>
      </c>
      <c r="C28" s="161" t="s">
        <v>230</v>
      </c>
      <c r="D28" s="162"/>
      <c r="E28" s="162"/>
      <c r="F28" s="162"/>
      <c r="G28" s="162"/>
      <c r="H28" s="162"/>
      <c r="I28" s="162"/>
      <c r="J28" s="162"/>
      <c r="K28" s="127" t="s">
        <v>217</v>
      </c>
      <c r="L28" s="122">
        <v>53.6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5.41</v>
      </c>
      <c r="U28" s="163">
        <f t="shared" si="0"/>
        <v>59.010000000000005</v>
      </c>
    </row>
    <row r="29" spans="2:21" ht="12.75">
      <c r="B29" s="127" t="s">
        <v>218</v>
      </c>
      <c r="C29" s="161" t="s">
        <v>231</v>
      </c>
      <c r="D29" s="162"/>
      <c r="E29" s="162"/>
      <c r="F29" s="162"/>
      <c r="G29" s="162"/>
      <c r="H29" s="162"/>
      <c r="I29" s="162"/>
      <c r="J29" s="162"/>
      <c r="K29" s="127" t="s">
        <v>218</v>
      </c>
      <c r="L29" s="122">
        <v>31.83</v>
      </c>
      <c r="M29" s="122">
        <v>11.36</v>
      </c>
      <c r="N29" s="122">
        <v>43.48</v>
      </c>
      <c r="O29" s="122">
        <v>0</v>
      </c>
      <c r="P29" s="122">
        <v>5.6</v>
      </c>
      <c r="Q29" s="122">
        <v>38.15</v>
      </c>
      <c r="R29" s="122">
        <v>0</v>
      </c>
      <c r="S29" s="122">
        <v>7.07</v>
      </c>
      <c r="T29" s="122">
        <v>29.77</v>
      </c>
      <c r="U29" s="163">
        <f t="shared" si="0"/>
        <v>167.26</v>
      </c>
    </row>
    <row r="30" spans="2:21" ht="12.75">
      <c r="B30" s="127" t="s">
        <v>219</v>
      </c>
      <c r="C30" s="161" t="s">
        <v>130</v>
      </c>
      <c r="D30" s="162"/>
      <c r="E30" s="162"/>
      <c r="F30" s="162"/>
      <c r="G30" s="162"/>
      <c r="H30" s="162"/>
      <c r="I30" s="162"/>
      <c r="J30" s="162"/>
      <c r="K30" s="127" t="s">
        <v>219</v>
      </c>
      <c r="L30" s="122">
        <v>0</v>
      </c>
      <c r="M30" s="122">
        <v>0</v>
      </c>
      <c r="N30" s="122">
        <v>0</v>
      </c>
      <c r="O30" s="122">
        <v>0</v>
      </c>
      <c r="P30" s="122">
        <v>0.01</v>
      </c>
      <c r="Q30" s="122">
        <v>0</v>
      </c>
      <c r="R30" s="122">
        <v>0</v>
      </c>
      <c r="S30" s="122">
        <v>39.98</v>
      </c>
      <c r="T30" s="122">
        <v>30.19</v>
      </c>
      <c r="U30" s="163">
        <f t="shared" si="0"/>
        <v>70.17999999999999</v>
      </c>
    </row>
    <row r="31" spans="2:21" ht="12.75">
      <c r="B31" s="127" t="s">
        <v>220</v>
      </c>
      <c r="C31" s="161" t="s">
        <v>232</v>
      </c>
      <c r="D31" s="162"/>
      <c r="E31" s="162"/>
      <c r="F31" s="162"/>
      <c r="G31" s="162"/>
      <c r="H31" s="162"/>
      <c r="I31" s="162"/>
      <c r="J31" s="162"/>
      <c r="K31" s="127" t="s">
        <v>220</v>
      </c>
      <c r="L31" s="122">
        <v>33.63</v>
      </c>
      <c r="M31" s="122">
        <v>6.35</v>
      </c>
      <c r="N31" s="122">
        <v>21.46</v>
      </c>
      <c r="O31" s="122">
        <v>1.51</v>
      </c>
      <c r="P31" s="122">
        <v>7.74</v>
      </c>
      <c r="Q31" s="122">
        <v>0.21</v>
      </c>
      <c r="R31" s="122">
        <v>0</v>
      </c>
      <c r="S31" s="122">
        <v>5.41</v>
      </c>
      <c r="T31" s="122">
        <v>0</v>
      </c>
      <c r="U31" s="163">
        <f t="shared" si="0"/>
        <v>76.30999999999999</v>
      </c>
    </row>
    <row r="32" spans="2:21" ht="12.75">
      <c r="B32" s="127" t="s">
        <v>16</v>
      </c>
      <c r="C32" s="161" t="s">
        <v>17</v>
      </c>
      <c r="D32" s="162"/>
      <c r="E32" s="162"/>
      <c r="F32" s="162"/>
      <c r="G32" s="162"/>
      <c r="H32" s="162"/>
      <c r="I32" s="162"/>
      <c r="J32" s="162"/>
      <c r="K32" s="127" t="s">
        <v>16</v>
      </c>
      <c r="L32" s="122">
        <v>0</v>
      </c>
      <c r="M32" s="122">
        <v>0</v>
      </c>
      <c r="N32" s="122">
        <v>0</v>
      </c>
      <c r="O32" s="122">
        <v>6.35</v>
      </c>
      <c r="P32" s="122">
        <v>12.07</v>
      </c>
      <c r="Q32" s="122">
        <v>12.52</v>
      </c>
      <c r="R32" s="122">
        <v>0</v>
      </c>
      <c r="S32" s="122">
        <v>4.94</v>
      </c>
      <c r="T32" s="122">
        <v>7.56</v>
      </c>
      <c r="U32" s="163">
        <f t="shared" si="0"/>
        <v>43.440000000000005</v>
      </c>
    </row>
    <row r="33" spans="2:21" ht="12.75">
      <c r="B33" s="127" t="s">
        <v>209</v>
      </c>
      <c r="C33" s="161" t="s">
        <v>233</v>
      </c>
      <c r="D33" s="162"/>
      <c r="E33" s="162"/>
      <c r="F33" s="162"/>
      <c r="G33" s="162"/>
      <c r="H33" s="162"/>
      <c r="I33" s="162"/>
      <c r="J33" s="162"/>
      <c r="K33" s="127" t="s">
        <v>209</v>
      </c>
      <c r="L33" s="122">
        <v>96.53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5.1</v>
      </c>
      <c r="S33" s="122">
        <v>0</v>
      </c>
      <c r="T33" s="122">
        <v>0</v>
      </c>
      <c r="U33" s="163">
        <f t="shared" si="0"/>
        <v>101.63</v>
      </c>
    </row>
    <row r="34" spans="2:21" ht="12.75">
      <c r="B34" s="127" t="s">
        <v>221</v>
      </c>
      <c r="C34" s="161" t="s">
        <v>234</v>
      </c>
      <c r="D34" s="162"/>
      <c r="E34" s="162"/>
      <c r="F34" s="162"/>
      <c r="G34" s="162"/>
      <c r="H34" s="162"/>
      <c r="I34" s="162"/>
      <c r="J34" s="162"/>
      <c r="K34" s="127" t="s">
        <v>221</v>
      </c>
      <c r="L34" s="122">
        <v>0.24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63">
        <f t="shared" si="0"/>
        <v>0.24</v>
      </c>
    </row>
    <row r="35" ht="12.75">
      <c r="B35" s="51"/>
    </row>
    <row r="36" ht="12.75">
      <c r="B36" s="51"/>
    </row>
    <row r="37" ht="12.75">
      <c r="B37" s="51"/>
    </row>
    <row r="38" ht="12.75">
      <c r="B38" s="51"/>
    </row>
    <row r="39" ht="12.75">
      <c r="B39" s="51"/>
    </row>
    <row r="40" ht="12.75">
      <c r="B40" s="51"/>
    </row>
    <row r="41" ht="12.75">
      <c r="B41" s="51"/>
    </row>
    <row r="42" ht="12.75">
      <c r="B42" s="51"/>
    </row>
    <row r="43" ht="12.75">
      <c r="B43" s="51"/>
    </row>
    <row r="44" ht="12.75">
      <c r="B44" s="51"/>
    </row>
    <row r="45" ht="12.75">
      <c r="B45" s="51"/>
    </row>
    <row r="46" ht="12.75">
      <c r="B46" s="51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</sheetData>
  <mergeCells count="26">
    <mergeCell ref="B6:F6"/>
    <mergeCell ref="G6:I6"/>
    <mergeCell ref="J10:L10"/>
    <mergeCell ref="J12:N12"/>
    <mergeCell ref="B1:L1"/>
    <mergeCell ref="B2:L2"/>
    <mergeCell ref="B3:L3"/>
    <mergeCell ref="B4:L4"/>
    <mergeCell ref="C22:J22"/>
    <mergeCell ref="C23:J23"/>
    <mergeCell ref="C24:J24"/>
    <mergeCell ref="C25:J25"/>
    <mergeCell ref="C26:J26"/>
    <mergeCell ref="C27:J27"/>
    <mergeCell ref="C28:J28"/>
    <mergeCell ref="C29:J29"/>
    <mergeCell ref="C34:J34"/>
    <mergeCell ref="C30:J30"/>
    <mergeCell ref="C31:J31"/>
    <mergeCell ref="C32:J32"/>
    <mergeCell ref="C33:J33"/>
    <mergeCell ref="B16:J16"/>
    <mergeCell ref="C19:J19"/>
    <mergeCell ref="C20:J20"/>
    <mergeCell ref="C21:J21"/>
    <mergeCell ref="C18:J18"/>
  </mergeCells>
  <printOptions/>
  <pageMargins left="0.75" right="0.75" top="1" bottom="1" header="0" footer="0"/>
  <pageSetup fitToHeight="1" fitToWidth="1" horizontalDpi="600" verticalDpi="600" orientation="landscape" paperSize="11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C21" sqref="C21"/>
    </sheetView>
  </sheetViews>
  <sheetFormatPr defaultColWidth="11.421875" defaultRowHeight="12.75"/>
  <cols>
    <col min="1" max="1" width="18.57421875" style="0" customWidth="1"/>
    <col min="2" max="2" width="14.7109375" style="0" customWidth="1"/>
    <col min="3" max="3" width="14.421875" style="0" customWidth="1"/>
    <col min="4" max="4" width="13.7109375" style="0" customWidth="1"/>
    <col min="5" max="5" width="14.7109375" style="0" customWidth="1"/>
    <col min="6" max="6" width="13.140625" style="0" customWidth="1"/>
  </cols>
  <sheetData>
    <row r="1" spans="1:3" ht="12.75">
      <c r="A1" s="17" t="s">
        <v>18</v>
      </c>
      <c r="B1" s="18"/>
      <c r="C1" s="19"/>
    </row>
    <row r="2" spans="1:6" ht="12.75">
      <c r="A2" s="20" t="s">
        <v>24</v>
      </c>
      <c r="B2" s="20" t="s">
        <v>19</v>
      </c>
      <c r="C2" s="20" t="s">
        <v>20</v>
      </c>
      <c r="D2" s="20" t="s">
        <v>21</v>
      </c>
      <c r="E2" s="21" t="s">
        <v>22</v>
      </c>
      <c r="F2" s="20" t="s">
        <v>23</v>
      </c>
    </row>
    <row r="3" spans="1:6" ht="12.75">
      <c r="A3" s="75" t="s">
        <v>208</v>
      </c>
      <c r="B3" s="76" t="s">
        <v>222</v>
      </c>
      <c r="C3" s="76" t="s">
        <v>235</v>
      </c>
      <c r="D3" s="76" t="s">
        <v>236</v>
      </c>
      <c r="E3" s="77">
        <v>0</v>
      </c>
      <c r="F3" s="75" t="s">
        <v>25</v>
      </c>
    </row>
    <row r="4" spans="1:6" ht="22.5">
      <c r="A4" s="75" t="s">
        <v>210</v>
      </c>
      <c r="B4" s="76" t="s">
        <v>223</v>
      </c>
      <c r="C4" s="76" t="s">
        <v>237</v>
      </c>
      <c r="D4" s="76" t="s">
        <v>103</v>
      </c>
      <c r="E4" s="77">
        <v>6.7</v>
      </c>
      <c r="F4" s="75" t="s">
        <v>98</v>
      </c>
    </row>
    <row r="5" spans="1:6" ht="12.75">
      <c r="A5" s="75" t="s">
        <v>215</v>
      </c>
      <c r="B5" s="76" t="s">
        <v>224</v>
      </c>
      <c r="C5" s="76" t="s">
        <v>97</v>
      </c>
      <c r="D5" s="76" t="s">
        <v>103</v>
      </c>
      <c r="E5" s="77">
        <v>5.42</v>
      </c>
      <c r="F5" s="75" t="s">
        <v>101</v>
      </c>
    </row>
    <row r="6" spans="1:6" ht="22.5">
      <c r="A6" s="75" t="s">
        <v>212</v>
      </c>
      <c r="B6" s="76" t="s">
        <v>226</v>
      </c>
      <c r="C6" s="76" t="s">
        <v>238</v>
      </c>
      <c r="D6" s="76" t="s">
        <v>239</v>
      </c>
      <c r="E6" s="77">
        <v>7</v>
      </c>
      <c r="F6" s="75" t="s">
        <v>101</v>
      </c>
    </row>
    <row r="7" spans="1:6" ht="22.5">
      <c r="A7" s="75" t="s">
        <v>15</v>
      </c>
      <c r="B7" s="76" t="s">
        <v>27</v>
      </c>
      <c r="C7" s="76" t="s">
        <v>97</v>
      </c>
      <c r="D7" s="76" t="s">
        <v>100</v>
      </c>
      <c r="E7" s="77">
        <v>6.25</v>
      </c>
      <c r="F7" s="75" t="s">
        <v>101</v>
      </c>
    </row>
    <row r="8" spans="1:6" ht="33.75">
      <c r="A8" s="75" t="s">
        <v>213</v>
      </c>
      <c r="B8" s="76" t="s">
        <v>227</v>
      </c>
      <c r="C8" s="76" t="s">
        <v>240</v>
      </c>
      <c r="D8" s="76" t="s">
        <v>241</v>
      </c>
      <c r="E8" s="77">
        <v>6.63</v>
      </c>
      <c r="F8" s="75" t="s">
        <v>242</v>
      </c>
    </row>
    <row r="9" spans="1:6" ht="22.5">
      <c r="A9" s="75" t="s">
        <v>211</v>
      </c>
      <c r="B9" s="76" t="s">
        <v>225</v>
      </c>
      <c r="C9" s="76" t="s">
        <v>25</v>
      </c>
      <c r="D9" s="76" t="s">
        <v>26</v>
      </c>
      <c r="E9" s="77">
        <v>0</v>
      </c>
      <c r="F9" s="75" t="s">
        <v>25</v>
      </c>
    </row>
    <row r="10" spans="1:6" ht="33.75">
      <c r="A10" s="75" t="s">
        <v>214</v>
      </c>
      <c r="B10" s="76" t="s">
        <v>228</v>
      </c>
      <c r="C10" s="76" t="s">
        <v>243</v>
      </c>
      <c r="D10" s="76" t="s">
        <v>107</v>
      </c>
      <c r="E10" s="77">
        <v>6.12</v>
      </c>
      <c r="F10" s="75" t="s">
        <v>101</v>
      </c>
    </row>
    <row r="11" spans="1:6" ht="22.5">
      <c r="A11" s="75" t="s">
        <v>217</v>
      </c>
      <c r="B11" s="76" t="s">
        <v>244</v>
      </c>
      <c r="C11" s="76" t="s">
        <v>25</v>
      </c>
      <c r="D11" s="76" t="s">
        <v>25</v>
      </c>
      <c r="E11" s="77">
        <v>0</v>
      </c>
      <c r="F11" s="75" t="s">
        <v>25</v>
      </c>
    </row>
    <row r="12" spans="1:6" ht="12.75">
      <c r="A12" s="75" t="s">
        <v>216</v>
      </c>
      <c r="B12" s="76" t="s">
        <v>229</v>
      </c>
      <c r="C12" s="76" t="s">
        <v>99</v>
      </c>
      <c r="D12" s="76" t="s">
        <v>239</v>
      </c>
      <c r="E12" s="77">
        <v>7.1</v>
      </c>
      <c r="F12" s="75" t="s">
        <v>98</v>
      </c>
    </row>
    <row r="13" spans="1:6" ht="22.5">
      <c r="A13" s="75" t="s">
        <v>218</v>
      </c>
      <c r="B13" s="76" t="s">
        <v>231</v>
      </c>
      <c r="C13" s="76" t="s">
        <v>245</v>
      </c>
      <c r="D13" s="76" t="s">
        <v>107</v>
      </c>
      <c r="E13" s="77">
        <v>6.5</v>
      </c>
      <c r="F13" s="75" t="s">
        <v>101</v>
      </c>
    </row>
    <row r="14" spans="1:6" ht="45">
      <c r="A14" s="75" t="s">
        <v>219</v>
      </c>
      <c r="B14" s="76" t="s">
        <v>130</v>
      </c>
      <c r="C14" s="76" t="s">
        <v>97</v>
      </c>
      <c r="D14" s="76" t="s">
        <v>246</v>
      </c>
      <c r="E14" s="77">
        <v>5.78</v>
      </c>
      <c r="F14" s="75" t="s">
        <v>247</v>
      </c>
    </row>
    <row r="15" spans="1:6" ht="12.75">
      <c r="A15" s="75" t="s">
        <v>209</v>
      </c>
      <c r="B15" s="76" t="s">
        <v>248</v>
      </c>
      <c r="C15" s="76" t="s">
        <v>25</v>
      </c>
      <c r="D15" s="76" t="s">
        <v>25</v>
      </c>
      <c r="E15" s="77">
        <v>0</v>
      </c>
      <c r="F15" s="75" t="s">
        <v>25</v>
      </c>
    </row>
    <row r="16" spans="1:6" ht="12.75">
      <c r="A16" s="75" t="s">
        <v>220</v>
      </c>
      <c r="B16" s="76" t="s">
        <v>232</v>
      </c>
      <c r="C16" s="76" t="s">
        <v>99</v>
      </c>
      <c r="D16" s="76" t="s">
        <v>107</v>
      </c>
      <c r="E16" s="77">
        <v>6</v>
      </c>
      <c r="F16" s="75" t="s">
        <v>102</v>
      </c>
    </row>
    <row r="17" spans="1:6" ht="22.5">
      <c r="A17" s="75" t="s">
        <v>16</v>
      </c>
      <c r="B17" s="76" t="s">
        <v>17</v>
      </c>
      <c r="C17" s="76" t="s">
        <v>106</v>
      </c>
      <c r="D17" s="76" t="s">
        <v>107</v>
      </c>
      <c r="E17" s="77">
        <v>6</v>
      </c>
      <c r="F17" s="75" t="s">
        <v>108</v>
      </c>
    </row>
    <row r="18" spans="1:6" ht="22.5">
      <c r="A18" s="75" t="s">
        <v>221</v>
      </c>
      <c r="B18" s="76" t="s">
        <v>249</v>
      </c>
      <c r="C18" s="76" t="s">
        <v>106</v>
      </c>
      <c r="D18" s="76" t="s">
        <v>104</v>
      </c>
      <c r="E18" s="77">
        <v>7</v>
      </c>
      <c r="F18" s="75" t="s">
        <v>98</v>
      </c>
    </row>
    <row r="20" s="81" customFormat="1" ht="30" customHeight="1">
      <c r="A20" s="80" t="s">
        <v>28</v>
      </c>
    </row>
    <row r="21" s="81" customFormat="1" ht="30" customHeight="1">
      <c r="A21" s="81" t="s">
        <v>90</v>
      </c>
    </row>
    <row r="22" s="81" customFormat="1" ht="30" customHeight="1">
      <c r="A22" s="81" t="s">
        <v>29</v>
      </c>
    </row>
    <row r="23" s="81" customFormat="1" ht="30" customHeight="1">
      <c r="A23" s="81" t="s">
        <v>30</v>
      </c>
    </row>
    <row r="24" s="81" customFormat="1" ht="30" customHeight="1">
      <c r="A24" s="81" t="s">
        <v>251</v>
      </c>
    </row>
    <row r="25" s="81" customFormat="1" ht="30" customHeight="1">
      <c r="A25" s="81" t="s">
        <v>252</v>
      </c>
    </row>
    <row r="26" s="81" customFormat="1" ht="30" customHeight="1">
      <c r="A26" s="81" t="s">
        <v>253</v>
      </c>
    </row>
    <row r="27" s="81" customFormat="1" ht="30" customHeight="1">
      <c r="A27" s="81" t="s">
        <v>254</v>
      </c>
    </row>
    <row r="28" s="81" customFormat="1" ht="30" customHeight="1">
      <c r="A28" s="81" t="s">
        <v>255</v>
      </c>
    </row>
    <row r="29" s="81" customFormat="1" ht="30" customHeight="1">
      <c r="A29" s="81" t="s">
        <v>256</v>
      </c>
    </row>
    <row r="30" s="56" customFormat="1" ht="30" customHeight="1"/>
  </sheetData>
  <printOptions/>
  <pageMargins left="0.75" right="0.75" top="1" bottom="1" header="0" footer="0"/>
  <pageSetup fitToHeight="1" fitToWidth="1" horizontalDpi="600" verticalDpi="600" orientation="portrait" paperSize="11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tabSelected="1" workbookViewId="0" topLeftCell="A1">
      <selection activeCell="R20" sqref="R20:R21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5.57421875" style="0" customWidth="1"/>
    <col min="13" max="13" width="10.7109375" style="0" customWidth="1"/>
    <col min="14" max="14" width="13.140625" style="0" customWidth="1"/>
    <col min="15" max="15" width="12.28125" style="0" customWidth="1"/>
    <col min="16" max="16" width="10.7109375" style="0" customWidth="1"/>
    <col min="17" max="17" width="13.7109375" style="0" customWidth="1"/>
    <col min="18" max="18" width="15.00390625" style="0" customWidth="1"/>
    <col min="19" max="19" width="11.28125" style="0" customWidth="1"/>
    <col min="20" max="20" width="11.8515625" style="0" customWidth="1"/>
    <col min="21" max="21" width="14.28125" style="0" customWidth="1"/>
    <col min="22" max="22" width="15.28125" style="0" customWidth="1"/>
    <col min="23" max="16384" width="2.7109375" style="0" customWidth="1"/>
  </cols>
  <sheetData>
    <row r="1" spans="2:12" s="1" customFormat="1" ht="12"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s="1" customFormat="1" ht="12">
      <c r="B2" s="82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s="1" customFormat="1" ht="12">
      <c r="B3" s="82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s="1" customFormat="1" ht="12">
      <c r="B4" s="82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6" spans="2:10" s="1" customFormat="1" ht="12">
      <c r="B6" s="109" t="s">
        <v>4</v>
      </c>
      <c r="C6" s="110"/>
      <c r="D6" s="110"/>
      <c r="E6" s="110"/>
      <c r="F6" s="111"/>
      <c r="G6" s="84"/>
      <c r="H6" s="85"/>
      <c r="I6" s="85"/>
      <c r="J6" s="112" t="s">
        <v>123</v>
      </c>
    </row>
    <row r="7" s="1" customFormat="1" ht="12"/>
    <row r="8" spans="1:16" s="1" customFormat="1" ht="12">
      <c r="A8" s="1" t="s">
        <v>5</v>
      </c>
      <c r="B8" s="22" t="s">
        <v>6</v>
      </c>
      <c r="C8" s="23"/>
      <c r="D8" s="23"/>
      <c r="E8" s="23"/>
      <c r="F8" s="23"/>
      <c r="G8" s="23"/>
      <c r="H8" s="23"/>
      <c r="I8" s="23"/>
      <c r="J8" s="23" t="s">
        <v>31</v>
      </c>
      <c r="K8" s="23"/>
      <c r="L8" s="23"/>
      <c r="M8" s="23"/>
      <c r="N8" s="23"/>
      <c r="O8" s="24"/>
      <c r="P8" s="26"/>
    </row>
    <row r="9" spans="2:16" s="2" customFormat="1" ht="12">
      <c r="B9" s="25" t="s">
        <v>7</v>
      </c>
      <c r="C9" s="26"/>
      <c r="D9" s="26"/>
      <c r="E9" s="26"/>
      <c r="F9" s="26"/>
      <c r="G9" s="26"/>
      <c r="H9" s="26"/>
      <c r="I9" s="26"/>
      <c r="J9" s="26" t="s">
        <v>120</v>
      </c>
      <c r="K9" s="26"/>
      <c r="L9" s="26"/>
      <c r="M9" s="26"/>
      <c r="N9" s="26"/>
      <c r="O9" s="27"/>
      <c r="P9" s="26"/>
    </row>
    <row r="10" spans="2:16" s="1" customFormat="1" ht="12">
      <c r="B10" s="25" t="s">
        <v>10</v>
      </c>
      <c r="C10" s="26"/>
      <c r="D10" s="26"/>
      <c r="E10" s="26"/>
      <c r="F10" s="26"/>
      <c r="G10" s="26"/>
      <c r="H10" s="26"/>
      <c r="I10" s="26"/>
      <c r="J10" s="89">
        <v>2001</v>
      </c>
      <c r="K10" s="89"/>
      <c r="L10" s="89"/>
      <c r="M10" s="89"/>
      <c r="N10" s="26"/>
      <c r="O10" s="27"/>
      <c r="P10" s="26"/>
    </row>
    <row r="11" spans="2:16" s="1" customFormat="1" ht="12">
      <c r="B11" s="25" t="s">
        <v>8</v>
      </c>
      <c r="C11" s="26"/>
      <c r="D11" s="26"/>
      <c r="E11" s="26"/>
      <c r="F11" s="26"/>
      <c r="G11" s="26"/>
      <c r="H11" s="26"/>
      <c r="I11" s="26"/>
      <c r="J11" s="26" t="s">
        <v>13</v>
      </c>
      <c r="K11" s="26"/>
      <c r="L11" s="26"/>
      <c r="M11" s="26"/>
      <c r="N11" s="26"/>
      <c r="O11" s="27"/>
      <c r="P11" s="26"/>
    </row>
    <row r="12" spans="2:16" s="1" customFormat="1" ht="12">
      <c r="B12" s="29" t="s">
        <v>9</v>
      </c>
      <c r="C12" s="28"/>
      <c r="D12" s="28"/>
      <c r="E12" s="28"/>
      <c r="F12" s="28"/>
      <c r="G12" s="28"/>
      <c r="H12" s="28"/>
      <c r="I12" s="28"/>
      <c r="J12" s="31" t="s">
        <v>206</v>
      </c>
      <c r="K12" s="31"/>
      <c r="L12" s="31"/>
      <c r="M12" s="31"/>
      <c r="N12" s="31"/>
      <c r="O12" s="32"/>
      <c r="P12" s="30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21" ht="24">
      <c r="B15" s="52"/>
      <c r="C15" s="52"/>
      <c r="D15" s="52"/>
      <c r="E15" s="52"/>
      <c r="F15" s="52"/>
      <c r="G15" s="52"/>
      <c r="H15" s="52"/>
      <c r="I15" s="52"/>
      <c r="J15" s="52"/>
      <c r="K15" s="53"/>
      <c r="L15" s="117" t="s">
        <v>130</v>
      </c>
      <c r="M15" s="117" t="s">
        <v>131</v>
      </c>
      <c r="N15" s="117" t="s">
        <v>132</v>
      </c>
      <c r="O15" s="117" t="s">
        <v>133</v>
      </c>
      <c r="P15" s="117" t="s">
        <v>134</v>
      </c>
      <c r="Q15" s="117" t="s">
        <v>135</v>
      </c>
      <c r="R15" s="117" t="s">
        <v>226</v>
      </c>
      <c r="S15" s="117" t="s">
        <v>137</v>
      </c>
      <c r="T15" s="117" t="s">
        <v>138</v>
      </c>
      <c r="U15" s="117" t="s">
        <v>139</v>
      </c>
    </row>
    <row r="16" spans="2:21" ht="12.75">
      <c r="B16" s="113" t="s">
        <v>84</v>
      </c>
      <c r="C16" s="114"/>
      <c r="D16" s="114"/>
      <c r="E16" s="114"/>
      <c r="F16" s="114"/>
      <c r="G16" s="114"/>
      <c r="H16" s="114"/>
      <c r="I16" s="114"/>
      <c r="J16" s="115"/>
      <c r="K16" s="116" t="s">
        <v>85</v>
      </c>
      <c r="L16" s="118">
        <v>1101</v>
      </c>
      <c r="M16" s="118">
        <v>1102</v>
      </c>
      <c r="N16" s="118">
        <v>1103</v>
      </c>
      <c r="O16" s="118">
        <v>1104</v>
      </c>
      <c r="P16" s="118">
        <v>1105</v>
      </c>
      <c r="Q16" s="118">
        <v>1106</v>
      </c>
      <c r="R16" s="118">
        <v>1107</v>
      </c>
      <c r="S16" s="118">
        <v>1108</v>
      </c>
      <c r="T16" s="118">
        <v>1109</v>
      </c>
      <c r="U16" s="118">
        <v>11</v>
      </c>
    </row>
    <row r="18" spans="2:21" ht="12.75">
      <c r="B18" s="119" t="s">
        <v>205</v>
      </c>
      <c r="C18" s="119"/>
      <c r="D18" s="119"/>
      <c r="E18" s="119"/>
      <c r="F18" s="119"/>
      <c r="G18" s="119"/>
      <c r="H18" s="119"/>
      <c r="I18" s="119"/>
      <c r="J18" s="120"/>
      <c r="K18" s="121" t="s">
        <v>195</v>
      </c>
      <c r="L18" s="122">
        <v>53.43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3">
        <f aca="true" t="shared" si="0" ref="U18:U26">SUM(L18:U18)</f>
        <v>95.59</v>
      </c>
    </row>
    <row r="19" spans="2:21" ht="12.75">
      <c r="B19" s="119" t="s">
        <v>32</v>
      </c>
      <c r="C19" s="119"/>
      <c r="D19" s="119"/>
      <c r="E19" s="119"/>
      <c r="F19" s="119"/>
      <c r="G19" s="119"/>
      <c r="H19" s="119"/>
      <c r="I19" s="119"/>
      <c r="J19" s="120"/>
      <c r="K19" s="121" t="s">
        <v>196</v>
      </c>
      <c r="L19" s="122">
        <v>532.27</v>
      </c>
      <c r="M19" s="122">
        <v>13.29</v>
      </c>
      <c r="N19" s="122">
        <v>100.05</v>
      </c>
      <c r="O19" s="122">
        <v>0</v>
      </c>
      <c r="P19" s="122">
        <v>1.56</v>
      </c>
      <c r="Q19" s="122">
        <v>348.89</v>
      </c>
      <c r="R19" s="122">
        <v>308.16</v>
      </c>
      <c r="S19" s="122">
        <v>10.66</v>
      </c>
      <c r="T19" s="122">
        <v>59.34</v>
      </c>
      <c r="U19" s="123">
        <f t="shared" si="0"/>
        <v>28.53</v>
      </c>
    </row>
    <row r="20" spans="2:21" ht="12.75">
      <c r="B20" s="119" t="s">
        <v>33</v>
      </c>
      <c r="C20" s="119"/>
      <c r="D20" s="119"/>
      <c r="E20" s="119"/>
      <c r="F20" s="119"/>
      <c r="G20" s="119"/>
      <c r="H20" s="119"/>
      <c r="I20" s="119"/>
      <c r="J20" s="120"/>
      <c r="K20" s="121" t="s">
        <v>197</v>
      </c>
      <c r="L20" s="122">
        <v>73.99</v>
      </c>
      <c r="M20" s="122">
        <v>0.18</v>
      </c>
      <c r="N20" s="122">
        <v>20.45</v>
      </c>
      <c r="O20" s="122">
        <v>7.14</v>
      </c>
      <c r="P20" s="122">
        <v>25.05</v>
      </c>
      <c r="Q20" s="122">
        <v>51.13</v>
      </c>
      <c r="R20" s="122">
        <v>0</v>
      </c>
      <c r="S20" s="122">
        <v>23.51</v>
      </c>
      <c r="T20" s="122">
        <v>30.61</v>
      </c>
      <c r="U20" s="123">
        <f t="shared" si="0"/>
        <v>5.42</v>
      </c>
    </row>
    <row r="21" spans="2:21" ht="12.75">
      <c r="B21" s="119" t="s">
        <v>34</v>
      </c>
      <c r="C21" s="119"/>
      <c r="D21" s="119"/>
      <c r="E21" s="119"/>
      <c r="F21" s="119"/>
      <c r="G21" s="119"/>
      <c r="H21" s="119"/>
      <c r="I21" s="119"/>
      <c r="J21" s="120"/>
      <c r="K21" s="121" t="s">
        <v>198</v>
      </c>
      <c r="L21" s="122">
        <v>0</v>
      </c>
      <c r="M21" s="122">
        <v>0.69</v>
      </c>
      <c r="N21" s="122">
        <v>3.57</v>
      </c>
      <c r="O21" s="122">
        <v>2.24</v>
      </c>
      <c r="P21" s="122">
        <v>4.37</v>
      </c>
      <c r="Q21" s="122">
        <v>8.13</v>
      </c>
      <c r="R21" s="122">
        <v>0</v>
      </c>
      <c r="S21" s="122">
        <v>0</v>
      </c>
      <c r="T21" s="122">
        <v>0</v>
      </c>
      <c r="U21" s="123">
        <f t="shared" si="0"/>
        <v>193.62999999999997</v>
      </c>
    </row>
    <row r="22" spans="2:21" ht="12.75">
      <c r="B22" s="119" t="s">
        <v>204</v>
      </c>
      <c r="C22" s="119"/>
      <c r="D22" s="119"/>
      <c r="E22" s="119"/>
      <c r="F22" s="119"/>
      <c r="G22" s="119"/>
      <c r="H22" s="119"/>
      <c r="I22" s="119"/>
      <c r="J22" s="120"/>
      <c r="K22" s="121" t="s">
        <v>199</v>
      </c>
      <c r="L22" s="122">
        <v>90.02</v>
      </c>
      <c r="M22" s="122">
        <v>0</v>
      </c>
      <c r="N22" s="122">
        <v>0</v>
      </c>
      <c r="O22" s="122">
        <v>0</v>
      </c>
      <c r="P22" s="122">
        <v>0</v>
      </c>
      <c r="Q22" s="122">
        <v>18.17</v>
      </c>
      <c r="R22" s="122">
        <v>18.42</v>
      </c>
      <c r="S22" s="122">
        <v>0</v>
      </c>
      <c r="T22" s="122">
        <v>0</v>
      </c>
      <c r="U22" s="123">
        <f t="shared" si="0"/>
        <v>894.81</v>
      </c>
    </row>
    <row r="23" spans="2:21" ht="12.75">
      <c r="B23" s="119" t="s">
        <v>35</v>
      </c>
      <c r="C23" s="119"/>
      <c r="D23" s="119"/>
      <c r="E23" s="119"/>
      <c r="F23" s="119"/>
      <c r="G23" s="119"/>
      <c r="H23" s="119"/>
      <c r="I23" s="119"/>
      <c r="J23" s="120"/>
      <c r="K23" s="121" t="s">
        <v>200</v>
      </c>
      <c r="L23" s="122">
        <v>0</v>
      </c>
      <c r="M23" s="122">
        <v>0</v>
      </c>
      <c r="N23" s="122">
        <v>0</v>
      </c>
      <c r="O23" s="122">
        <v>0</v>
      </c>
      <c r="P23" s="122">
        <v>4.98</v>
      </c>
      <c r="Q23" s="122">
        <v>0</v>
      </c>
      <c r="R23" s="122">
        <v>0</v>
      </c>
      <c r="S23" s="122">
        <v>41.07</v>
      </c>
      <c r="T23" s="122">
        <v>3.69</v>
      </c>
      <c r="U23" s="123">
        <f t="shared" si="0"/>
        <v>115.94000000000001</v>
      </c>
    </row>
    <row r="24" spans="2:21" ht="12.75">
      <c r="B24" s="119" t="s">
        <v>36</v>
      </c>
      <c r="C24" s="119"/>
      <c r="D24" s="119"/>
      <c r="E24" s="119"/>
      <c r="F24" s="119"/>
      <c r="G24" s="119"/>
      <c r="H24" s="119"/>
      <c r="I24" s="119"/>
      <c r="J24" s="120"/>
      <c r="K24" s="121" t="s">
        <v>201</v>
      </c>
      <c r="L24" s="122">
        <v>4.13</v>
      </c>
      <c r="M24" s="122">
        <v>3.55</v>
      </c>
      <c r="N24" s="122">
        <v>3.95</v>
      </c>
      <c r="O24" s="122">
        <v>0</v>
      </c>
      <c r="P24" s="122">
        <v>0</v>
      </c>
      <c r="Q24" s="122">
        <v>6.38</v>
      </c>
      <c r="R24" s="122">
        <v>0</v>
      </c>
      <c r="S24" s="122">
        <v>11.28</v>
      </c>
      <c r="T24" s="122">
        <v>0</v>
      </c>
      <c r="U24" s="123">
        <f t="shared" si="0"/>
        <v>115.94000000000001</v>
      </c>
    </row>
    <row r="25" spans="2:21" ht="12.75">
      <c r="B25" s="119" t="s">
        <v>37</v>
      </c>
      <c r="C25" s="119"/>
      <c r="D25" s="119"/>
      <c r="E25" s="119"/>
      <c r="F25" s="119"/>
      <c r="G25" s="119"/>
      <c r="H25" s="119"/>
      <c r="I25" s="119"/>
      <c r="J25" s="120"/>
      <c r="K25" s="121" t="s">
        <v>202</v>
      </c>
      <c r="L25" s="122">
        <v>50.13</v>
      </c>
      <c r="M25" s="122">
        <v>0</v>
      </c>
      <c r="N25" s="122">
        <v>0.18</v>
      </c>
      <c r="O25" s="122">
        <v>0</v>
      </c>
      <c r="P25" s="122">
        <v>0.66</v>
      </c>
      <c r="Q25" s="122">
        <v>4.74</v>
      </c>
      <c r="R25" s="122">
        <v>1.35</v>
      </c>
      <c r="S25" s="122">
        <v>0</v>
      </c>
      <c r="T25" s="122">
        <v>0</v>
      </c>
      <c r="U25" s="123">
        <f t="shared" si="0"/>
        <v>115.94000000000001</v>
      </c>
    </row>
    <row r="26" spans="2:21" ht="12.75">
      <c r="B26" s="119" t="s">
        <v>146</v>
      </c>
      <c r="C26" s="119"/>
      <c r="D26" s="119"/>
      <c r="E26" s="119"/>
      <c r="F26" s="119"/>
      <c r="G26" s="119"/>
      <c r="H26" s="119"/>
      <c r="I26" s="119"/>
      <c r="J26" s="120"/>
      <c r="K26" s="121" t="s">
        <v>203</v>
      </c>
      <c r="L26" s="122">
        <v>4.21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3">
        <f t="shared" si="0"/>
        <v>115.94000000000001</v>
      </c>
    </row>
  </sheetData>
  <mergeCells count="17">
    <mergeCell ref="B6:F6"/>
    <mergeCell ref="G6:I6"/>
    <mergeCell ref="J10:M10"/>
    <mergeCell ref="B21:J21"/>
    <mergeCell ref="B1:L1"/>
    <mergeCell ref="B2:L2"/>
    <mergeCell ref="B3:L3"/>
    <mergeCell ref="B4:L4"/>
    <mergeCell ref="B26:J26"/>
    <mergeCell ref="B24:J24"/>
    <mergeCell ref="B16:J16"/>
    <mergeCell ref="B18:J18"/>
    <mergeCell ref="B20:J20"/>
    <mergeCell ref="B23:J23"/>
    <mergeCell ref="B19:J19"/>
    <mergeCell ref="B25:J25"/>
    <mergeCell ref="B22:J22"/>
  </mergeCells>
  <printOptions/>
  <pageMargins left="0.75" right="0.75" top="1" bottom="1" header="0" footer="0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"/>
  <sheetViews>
    <sheetView workbookViewId="0" topLeftCell="A1">
      <selection activeCell="B1" sqref="B1:M9"/>
    </sheetView>
  </sheetViews>
  <sheetFormatPr defaultColWidth="11.421875" defaultRowHeight="12.75"/>
  <cols>
    <col min="2" max="2" width="17.00390625" style="0" customWidth="1"/>
  </cols>
  <sheetData>
    <row r="1" spans="2:13" ht="22.5">
      <c r="B1" s="78" t="s">
        <v>60</v>
      </c>
      <c r="C1" s="56"/>
      <c r="D1" s="33" t="s">
        <v>38</v>
      </c>
      <c r="E1" s="99" t="s">
        <v>39</v>
      </c>
      <c r="F1" s="99"/>
      <c r="G1" s="99"/>
      <c r="H1" s="99"/>
      <c r="I1" s="99"/>
      <c r="J1" s="99" t="s">
        <v>40</v>
      </c>
      <c r="K1" s="99"/>
      <c r="L1" s="99"/>
      <c r="M1" s="99"/>
    </row>
    <row r="2" spans="2:13" ht="75" customHeight="1">
      <c r="B2" s="78" t="s">
        <v>207</v>
      </c>
      <c r="C2" s="56"/>
      <c r="D2" s="34" t="s">
        <v>41</v>
      </c>
      <c r="E2" s="95" t="s">
        <v>42</v>
      </c>
      <c r="F2" s="100"/>
      <c r="G2" s="100"/>
      <c r="H2" s="100"/>
      <c r="I2" s="101"/>
      <c r="J2" s="98" t="s">
        <v>43</v>
      </c>
      <c r="K2" s="94"/>
      <c r="L2" s="94"/>
      <c r="M2" s="94"/>
    </row>
    <row r="3" spans="2:13" ht="51.75" customHeight="1">
      <c r="B3" s="79"/>
      <c r="C3" s="56"/>
      <c r="D3" s="34" t="s">
        <v>44</v>
      </c>
      <c r="E3" s="95" t="s">
        <v>91</v>
      </c>
      <c r="F3" s="96"/>
      <c r="G3" s="96"/>
      <c r="H3" s="96"/>
      <c r="I3" s="97"/>
      <c r="J3" s="98" t="s">
        <v>45</v>
      </c>
      <c r="K3" s="94"/>
      <c r="L3" s="94"/>
      <c r="M3" s="94"/>
    </row>
    <row r="4" spans="2:13" ht="54.75" customHeight="1">
      <c r="B4" s="79"/>
      <c r="C4" s="79"/>
      <c r="D4" s="34" t="s">
        <v>46</v>
      </c>
      <c r="E4" s="95" t="s">
        <v>47</v>
      </c>
      <c r="F4" s="96"/>
      <c r="G4" s="96"/>
      <c r="H4" s="96"/>
      <c r="I4" s="97"/>
      <c r="J4" s="98" t="s">
        <v>92</v>
      </c>
      <c r="K4" s="94"/>
      <c r="L4" s="94"/>
      <c r="M4" s="94"/>
    </row>
    <row r="5" spans="2:13" ht="66" customHeight="1">
      <c r="B5" s="79"/>
      <c r="C5" s="79"/>
      <c r="D5" s="34" t="s">
        <v>48</v>
      </c>
      <c r="E5" s="95" t="s">
        <v>93</v>
      </c>
      <c r="F5" s="96"/>
      <c r="G5" s="96"/>
      <c r="H5" s="96"/>
      <c r="I5" s="97"/>
      <c r="J5" s="98" t="s">
        <v>49</v>
      </c>
      <c r="K5" s="94"/>
      <c r="L5" s="94"/>
      <c r="M5" s="94"/>
    </row>
    <row r="6" spans="2:13" ht="69" customHeight="1">
      <c r="B6" s="79"/>
      <c r="C6" s="79"/>
      <c r="D6" s="34" t="s">
        <v>50</v>
      </c>
      <c r="E6" s="95" t="s">
        <v>51</v>
      </c>
      <c r="F6" s="96"/>
      <c r="G6" s="96"/>
      <c r="H6" s="96"/>
      <c r="I6" s="97"/>
      <c r="J6" s="93" t="s">
        <v>52</v>
      </c>
      <c r="K6" s="94"/>
      <c r="L6" s="94"/>
      <c r="M6" s="94"/>
    </row>
    <row r="7" spans="4:13" ht="82.5" customHeight="1">
      <c r="D7" s="35" t="s">
        <v>53</v>
      </c>
      <c r="E7" s="95" t="s">
        <v>54</v>
      </c>
      <c r="F7" s="96"/>
      <c r="G7" s="96"/>
      <c r="H7" s="96"/>
      <c r="I7" s="97"/>
      <c r="J7" s="93" t="s">
        <v>55</v>
      </c>
      <c r="K7" s="94"/>
      <c r="L7" s="94"/>
      <c r="M7" s="94"/>
    </row>
    <row r="8" spans="4:13" ht="54.75" customHeight="1">
      <c r="D8" s="35" t="s">
        <v>56</v>
      </c>
      <c r="E8" s="95" t="s">
        <v>95</v>
      </c>
      <c r="F8" s="96"/>
      <c r="G8" s="96"/>
      <c r="H8" s="96"/>
      <c r="I8" s="97"/>
      <c r="J8" s="93" t="s">
        <v>57</v>
      </c>
      <c r="K8" s="94"/>
      <c r="L8" s="94"/>
      <c r="M8" s="94"/>
    </row>
    <row r="9" spans="4:13" ht="63" customHeight="1" thickBot="1">
      <c r="D9" s="36" t="s">
        <v>58</v>
      </c>
      <c r="E9" s="90" t="s">
        <v>94</v>
      </c>
      <c r="F9" s="91"/>
      <c r="G9" s="91"/>
      <c r="H9" s="91"/>
      <c r="I9" s="92"/>
      <c r="J9" s="93" t="s">
        <v>59</v>
      </c>
      <c r="K9" s="94"/>
      <c r="L9" s="94"/>
      <c r="M9" s="94"/>
    </row>
  </sheetData>
  <mergeCells count="18">
    <mergeCell ref="E1:I1"/>
    <mergeCell ref="J1:M1"/>
    <mergeCell ref="E2:I2"/>
    <mergeCell ref="J2:M2"/>
    <mergeCell ref="E3:I3"/>
    <mergeCell ref="J3:M3"/>
    <mergeCell ref="E4:I4"/>
    <mergeCell ref="J4:M4"/>
    <mergeCell ref="E5:I5"/>
    <mergeCell ref="J5:M5"/>
    <mergeCell ref="E6:I6"/>
    <mergeCell ref="J6:M6"/>
    <mergeCell ref="E9:I9"/>
    <mergeCell ref="J9:M9"/>
    <mergeCell ref="E7:I7"/>
    <mergeCell ref="J7:M7"/>
    <mergeCell ref="E8:I8"/>
    <mergeCell ref="J8:M8"/>
  </mergeCells>
  <printOptions/>
  <pageMargins left="0.75" right="0.75" top="1" bottom="1" header="0" footer="0"/>
  <pageSetup fitToHeight="1" fitToWidth="1" horizontalDpi="600" verticalDpi="600" orientation="portrait" paperSize="11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showGridLines="0" tabSelected="1" workbookViewId="0" topLeftCell="O1">
      <selection activeCell="R20" sqref="R20:R21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3.57421875" style="0" customWidth="1"/>
    <col min="13" max="13" width="11.7109375" style="0" customWidth="1"/>
    <col min="14" max="14" width="14.7109375" style="0" customWidth="1"/>
    <col min="15" max="15" width="12.28125" style="0" customWidth="1"/>
    <col min="16" max="16" width="14.28125" style="0" customWidth="1"/>
    <col min="17" max="17" width="13.7109375" style="0" customWidth="1"/>
    <col min="18" max="18" width="15.00390625" style="0" customWidth="1"/>
    <col min="19" max="19" width="12.421875" style="0" customWidth="1"/>
    <col min="20" max="20" width="8.8515625" style="0" customWidth="1"/>
    <col min="21" max="21" width="17.00390625" style="0" customWidth="1"/>
    <col min="22" max="16384" width="2.7109375" style="0" customWidth="1"/>
  </cols>
  <sheetData>
    <row r="1" spans="2:12" s="1" customFormat="1" ht="12"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s="1" customFormat="1" ht="12">
      <c r="B2" s="82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s="1" customFormat="1" ht="12">
      <c r="B3" s="82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s="1" customFormat="1" ht="12">
      <c r="B4" s="82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6" spans="2:10" s="1" customFormat="1" ht="12">
      <c r="B6" s="109" t="s">
        <v>4</v>
      </c>
      <c r="C6" s="110"/>
      <c r="D6" s="110"/>
      <c r="E6" s="110"/>
      <c r="F6" s="111"/>
      <c r="G6" s="84"/>
      <c r="H6" s="85"/>
      <c r="I6" s="85"/>
      <c r="J6" s="112" t="s">
        <v>122</v>
      </c>
    </row>
    <row r="7" s="1" customFormat="1" ht="12"/>
    <row r="8" spans="1:16" s="1" customFormat="1" ht="12">
      <c r="A8" s="1" t="s">
        <v>5</v>
      </c>
      <c r="B8" s="37" t="s">
        <v>6</v>
      </c>
      <c r="C8" s="38"/>
      <c r="D8" s="38"/>
      <c r="E8" s="38"/>
      <c r="F8" s="38"/>
      <c r="G8" s="38"/>
      <c r="H8" s="38"/>
      <c r="I8" s="38"/>
      <c r="J8" s="38" t="s">
        <v>61</v>
      </c>
      <c r="K8" s="38"/>
      <c r="L8" s="38"/>
      <c r="M8" s="38"/>
      <c r="N8" s="38"/>
      <c r="O8" s="24"/>
      <c r="P8" s="26"/>
    </row>
    <row r="9" spans="2:16" s="2" customFormat="1" ht="12">
      <c r="B9" s="39" t="s">
        <v>11</v>
      </c>
      <c r="C9" s="40"/>
      <c r="D9" s="40"/>
      <c r="E9" s="40"/>
      <c r="F9" s="40"/>
      <c r="G9" s="40"/>
      <c r="H9" s="40"/>
      <c r="I9" s="40"/>
      <c r="J9" s="40" t="s">
        <v>62</v>
      </c>
      <c r="K9" s="40"/>
      <c r="L9" s="40"/>
      <c r="M9" s="40"/>
      <c r="N9" s="40"/>
      <c r="O9" s="27"/>
      <c r="P9" s="26"/>
    </row>
    <row r="10" spans="2:16" s="1" customFormat="1" ht="12">
      <c r="B10" s="39" t="s">
        <v>7</v>
      </c>
      <c r="C10" s="40"/>
      <c r="D10" s="40"/>
      <c r="E10" s="40"/>
      <c r="F10" s="40"/>
      <c r="G10" s="40"/>
      <c r="H10" s="40"/>
      <c r="I10" s="40"/>
      <c r="J10" s="40" t="s">
        <v>120</v>
      </c>
      <c r="K10" s="40"/>
      <c r="L10" s="40"/>
      <c r="M10" s="40"/>
      <c r="N10" s="40"/>
      <c r="O10" s="27"/>
      <c r="P10" s="26"/>
    </row>
    <row r="11" spans="2:16" s="1" customFormat="1" ht="12">
      <c r="B11" s="39" t="s">
        <v>63</v>
      </c>
      <c r="C11" s="40"/>
      <c r="D11" s="40"/>
      <c r="E11" s="40"/>
      <c r="F11" s="40"/>
      <c r="G11" s="40"/>
      <c r="H11" s="40"/>
      <c r="I11" s="40"/>
      <c r="J11" s="40" t="s">
        <v>64</v>
      </c>
      <c r="K11" s="40"/>
      <c r="L11" s="40"/>
      <c r="M11" s="40"/>
      <c r="N11" s="40"/>
      <c r="O11" s="27"/>
      <c r="P11" s="26"/>
    </row>
    <row r="12" spans="2:16" s="1" customFormat="1" ht="12">
      <c r="B12" s="39" t="s">
        <v>65</v>
      </c>
      <c r="C12" s="40"/>
      <c r="D12" s="40"/>
      <c r="E12" s="40"/>
      <c r="F12" s="40"/>
      <c r="G12" s="40"/>
      <c r="H12" s="40"/>
      <c r="I12" s="40"/>
      <c r="J12" s="102">
        <v>1999</v>
      </c>
      <c r="K12" s="102"/>
      <c r="L12" s="102"/>
      <c r="M12" s="40"/>
      <c r="N12" s="40"/>
      <c r="O12" s="44"/>
      <c r="P12" s="30"/>
    </row>
    <row r="13" spans="2:15" ht="12.75">
      <c r="B13" s="39" t="s">
        <v>8</v>
      </c>
      <c r="C13" s="40"/>
      <c r="D13" s="40"/>
      <c r="E13" s="40"/>
      <c r="F13" s="40"/>
      <c r="G13" s="40"/>
      <c r="H13" s="40"/>
      <c r="I13" s="40"/>
      <c r="J13" s="40" t="s">
        <v>66</v>
      </c>
      <c r="K13" s="40"/>
      <c r="L13" s="40"/>
      <c r="M13" s="40"/>
      <c r="N13" s="40"/>
      <c r="O13" s="6"/>
    </row>
    <row r="14" spans="2:15" ht="27" customHeight="1">
      <c r="B14" s="42" t="s">
        <v>9</v>
      </c>
      <c r="C14" s="41"/>
      <c r="D14" s="41"/>
      <c r="E14" s="41"/>
      <c r="F14" s="41"/>
      <c r="G14" s="41"/>
      <c r="H14" s="41"/>
      <c r="I14" s="41"/>
      <c r="J14" s="103" t="s">
        <v>194</v>
      </c>
      <c r="K14" s="104"/>
      <c r="L14" s="104"/>
      <c r="M14" s="104"/>
      <c r="N14" s="104"/>
      <c r="O14" s="105"/>
    </row>
    <row r="15" spans="2:15" ht="12.75">
      <c r="B15" s="43"/>
      <c r="C15" s="40"/>
      <c r="D15" s="40"/>
      <c r="E15" s="40"/>
      <c r="F15" s="40"/>
      <c r="G15" s="40"/>
      <c r="H15" s="40"/>
      <c r="I15" s="40"/>
      <c r="J15" s="49"/>
      <c r="K15" s="50"/>
      <c r="L15" s="50"/>
      <c r="M15" s="50"/>
      <c r="N15" s="50"/>
      <c r="O15" s="50"/>
    </row>
    <row r="16" spans="1:15" ht="12.75">
      <c r="A16" s="54"/>
      <c r="B16" s="43"/>
      <c r="C16" s="40"/>
      <c r="D16" s="40"/>
      <c r="E16" s="40"/>
      <c r="F16" s="40"/>
      <c r="G16" s="40"/>
      <c r="H16" s="40"/>
      <c r="I16" s="40"/>
      <c r="J16" s="49"/>
      <c r="K16" s="50"/>
      <c r="L16" s="50"/>
      <c r="M16" s="50"/>
      <c r="N16" s="50"/>
      <c r="O16" s="50"/>
    </row>
    <row r="17" spans="1:21" ht="24">
      <c r="A17" s="54"/>
      <c r="B17" s="52"/>
      <c r="C17" s="52"/>
      <c r="D17" s="52"/>
      <c r="E17" s="52"/>
      <c r="F17" s="52"/>
      <c r="G17" s="52"/>
      <c r="H17" s="52"/>
      <c r="I17" s="52"/>
      <c r="J17" s="52"/>
      <c r="K17" s="53"/>
      <c r="L17" s="117" t="s">
        <v>130</v>
      </c>
      <c r="M17" s="117" t="s">
        <v>131</v>
      </c>
      <c r="N17" s="117" t="s">
        <v>132</v>
      </c>
      <c r="O17" s="117" t="s">
        <v>133</v>
      </c>
      <c r="P17" s="117" t="s">
        <v>134</v>
      </c>
      <c r="Q17" s="117" t="s">
        <v>135</v>
      </c>
      <c r="R17" s="117" t="s">
        <v>226</v>
      </c>
      <c r="S17" s="117" t="s">
        <v>137</v>
      </c>
      <c r="T17" s="117" t="s">
        <v>138</v>
      </c>
      <c r="U17" s="117" t="s">
        <v>139</v>
      </c>
    </row>
    <row r="18" spans="1:21" ht="12.75">
      <c r="A18" s="54"/>
      <c r="B18" s="113" t="s">
        <v>84</v>
      </c>
      <c r="C18" s="114"/>
      <c r="D18" s="114"/>
      <c r="E18" s="114"/>
      <c r="F18" s="114"/>
      <c r="G18" s="114"/>
      <c r="H18" s="114"/>
      <c r="I18" s="114"/>
      <c r="J18" s="115"/>
      <c r="K18" s="116" t="s">
        <v>85</v>
      </c>
      <c r="L18" s="118">
        <v>1101</v>
      </c>
      <c r="M18" s="118">
        <v>1102</v>
      </c>
      <c r="N18" s="118">
        <v>1103</v>
      </c>
      <c r="O18" s="118">
        <v>1104</v>
      </c>
      <c r="P18" s="118">
        <v>1105</v>
      </c>
      <c r="Q18" s="118">
        <v>1106</v>
      </c>
      <c r="R18" s="118">
        <v>1107</v>
      </c>
      <c r="S18" s="118">
        <v>1108</v>
      </c>
      <c r="T18" s="118">
        <v>1109</v>
      </c>
      <c r="U18" s="118">
        <v>11</v>
      </c>
    </row>
    <row r="20" spans="2:21" ht="12.75">
      <c r="B20" s="124" t="s">
        <v>109</v>
      </c>
      <c r="C20" s="125" t="s">
        <v>114</v>
      </c>
      <c r="D20" s="125"/>
      <c r="E20" s="125"/>
      <c r="F20" s="125"/>
      <c r="G20" s="125"/>
      <c r="H20" s="125"/>
      <c r="I20" s="125"/>
      <c r="J20" s="126"/>
      <c r="K20" s="127" t="s">
        <v>193</v>
      </c>
      <c r="L20" s="122">
        <v>3.41</v>
      </c>
      <c r="M20" s="122">
        <v>0.56</v>
      </c>
      <c r="N20" s="122">
        <v>0.28</v>
      </c>
      <c r="O20" s="122">
        <v>0.23</v>
      </c>
      <c r="P20" s="122">
        <v>0.36</v>
      </c>
      <c r="Q20" s="122">
        <v>0.38</v>
      </c>
      <c r="R20" s="122">
        <v>0</v>
      </c>
      <c r="S20" s="122">
        <v>0.16</v>
      </c>
      <c r="T20" s="122">
        <v>0</v>
      </c>
      <c r="U20" s="128">
        <f aca="true" t="shared" si="0" ref="U20:U34">SUM(L20:T20)</f>
        <v>5.380000000000001</v>
      </c>
    </row>
    <row r="21" spans="2:21" ht="12.75">
      <c r="B21" s="124" t="s">
        <v>148</v>
      </c>
      <c r="C21" s="125" t="s">
        <v>154</v>
      </c>
      <c r="D21" s="125"/>
      <c r="E21" s="125"/>
      <c r="F21" s="125"/>
      <c r="G21" s="125"/>
      <c r="H21" s="125"/>
      <c r="I21" s="125"/>
      <c r="J21" s="126"/>
      <c r="K21" s="127" t="s">
        <v>192</v>
      </c>
      <c r="L21" s="122">
        <v>1</v>
      </c>
      <c r="M21" s="122">
        <v>0</v>
      </c>
      <c r="N21" s="122">
        <v>0</v>
      </c>
      <c r="O21" s="122">
        <v>0</v>
      </c>
      <c r="P21" s="122">
        <v>0</v>
      </c>
      <c r="Q21" s="122">
        <v>0</v>
      </c>
      <c r="R21" s="122">
        <v>5.21</v>
      </c>
      <c r="S21" s="122">
        <v>0</v>
      </c>
      <c r="T21" s="122">
        <v>0</v>
      </c>
      <c r="U21" s="128">
        <f t="shared" si="0"/>
        <v>6.21</v>
      </c>
    </row>
    <row r="22" spans="2:21" ht="12.75" customHeight="1">
      <c r="B22" s="124" t="s">
        <v>67</v>
      </c>
      <c r="C22" s="129" t="s">
        <v>86</v>
      </c>
      <c r="D22" s="130"/>
      <c r="E22" s="130"/>
      <c r="F22" s="130"/>
      <c r="G22" s="130"/>
      <c r="H22" s="130"/>
      <c r="I22" s="130"/>
      <c r="J22" s="131"/>
      <c r="K22" s="127" t="s">
        <v>179</v>
      </c>
      <c r="L22" s="122">
        <v>511.65</v>
      </c>
      <c r="M22" s="122">
        <v>0.03</v>
      </c>
      <c r="N22" s="122">
        <v>25.12</v>
      </c>
      <c r="O22" s="122">
        <v>0</v>
      </c>
      <c r="P22" s="122">
        <v>0</v>
      </c>
      <c r="Q22" s="122">
        <v>276.18</v>
      </c>
      <c r="R22" s="122">
        <v>312.35</v>
      </c>
      <c r="S22" s="122">
        <v>2.31</v>
      </c>
      <c r="T22" s="122">
        <v>36.89</v>
      </c>
      <c r="U22" s="128">
        <f t="shared" si="0"/>
        <v>1164.53</v>
      </c>
    </row>
    <row r="23" spans="2:21" ht="12.75" customHeight="1">
      <c r="B23" s="124" t="s">
        <v>68</v>
      </c>
      <c r="C23" s="129" t="s">
        <v>69</v>
      </c>
      <c r="D23" s="129"/>
      <c r="E23" s="129"/>
      <c r="F23" s="129"/>
      <c r="G23" s="129"/>
      <c r="H23" s="129"/>
      <c r="I23" s="129"/>
      <c r="J23" s="132"/>
      <c r="K23" s="127" t="s">
        <v>180</v>
      </c>
      <c r="L23" s="122">
        <v>0</v>
      </c>
      <c r="M23" s="122">
        <v>0</v>
      </c>
      <c r="N23" s="122">
        <v>4.31</v>
      </c>
      <c r="O23" s="122">
        <v>8.37</v>
      </c>
      <c r="P23" s="122">
        <v>22.93</v>
      </c>
      <c r="Q23" s="122">
        <v>12.13</v>
      </c>
      <c r="R23" s="122">
        <v>0</v>
      </c>
      <c r="S23" s="122">
        <v>41.47</v>
      </c>
      <c r="T23" s="122">
        <v>20.45</v>
      </c>
      <c r="U23" s="128">
        <f t="shared" si="0"/>
        <v>109.66000000000001</v>
      </c>
    </row>
    <row r="24" spans="2:21" ht="12.75" customHeight="1">
      <c r="B24" s="124" t="s">
        <v>70</v>
      </c>
      <c r="C24" s="129" t="s">
        <v>87</v>
      </c>
      <c r="D24" s="129"/>
      <c r="E24" s="129"/>
      <c r="F24" s="129"/>
      <c r="G24" s="129"/>
      <c r="H24" s="129"/>
      <c r="I24" s="129"/>
      <c r="J24" s="132"/>
      <c r="K24" s="127" t="s">
        <v>181</v>
      </c>
      <c r="L24" s="122">
        <v>80.87</v>
      </c>
      <c r="M24" s="122">
        <v>3.83</v>
      </c>
      <c r="N24" s="122">
        <v>56.22</v>
      </c>
      <c r="O24" s="122">
        <v>0.7</v>
      </c>
      <c r="P24" s="122">
        <v>6.66</v>
      </c>
      <c r="Q24" s="122">
        <v>63.69</v>
      </c>
      <c r="R24" s="122">
        <v>0</v>
      </c>
      <c r="S24" s="122">
        <v>34.9</v>
      </c>
      <c r="T24" s="122">
        <v>32.11</v>
      </c>
      <c r="U24" s="128">
        <f t="shared" si="0"/>
        <v>278.98</v>
      </c>
    </row>
    <row r="25" spans="2:21" ht="12.75" customHeight="1">
      <c r="B25" s="124" t="s">
        <v>71</v>
      </c>
      <c r="C25" s="129" t="s">
        <v>88</v>
      </c>
      <c r="D25" s="129"/>
      <c r="E25" s="129"/>
      <c r="F25" s="129"/>
      <c r="G25" s="129"/>
      <c r="H25" s="129"/>
      <c r="I25" s="129"/>
      <c r="J25" s="132"/>
      <c r="K25" s="127" t="s">
        <v>182</v>
      </c>
      <c r="L25" s="122">
        <v>16.76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8">
        <f t="shared" si="0"/>
        <v>16.76</v>
      </c>
    </row>
    <row r="26" spans="2:21" ht="12.75" customHeight="1">
      <c r="B26" s="124" t="s">
        <v>110</v>
      </c>
      <c r="C26" s="129" t="s">
        <v>115</v>
      </c>
      <c r="D26" s="129"/>
      <c r="E26" s="129"/>
      <c r="F26" s="129"/>
      <c r="G26" s="129"/>
      <c r="H26" s="129"/>
      <c r="I26" s="129"/>
      <c r="J26" s="132"/>
      <c r="K26" s="127" t="s">
        <v>183</v>
      </c>
      <c r="L26" s="122">
        <v>1.39</v>
      </c>
      <c r="M26" s="122">
        <v>0</v>
      </c>
      <c r="N26" s="122">
        <v>0</v>
      </c>
      <c r="O26" s="122">
        <v>0</v>
      </c>
      <c r="P26" s="122">
        <v>0</v>
      </c>
      <c r="Q26" s="122">
        <v>33.6</v>
      </c>
      <c r="R26" s="122">
        <v>0</v>
      </c>
      <c r="S26" s="122">
        <v>0</v>
      </c>
      <c r="T26" s="122">
        <v>4.16</v>
      </c>
      <c r="U26" s="128">
        <f t="shared" si="0"/>
        <v>39.150000000000006</v>
      </c>
    </row>
    <row r="27" spans="2:21" ht="12.75">
      <c r="B27" s="124" t="s">
        <v>149</v>
      </c>
      <c r="C27" s="129" t="s">
        <v>155</v>
      </c>
      <c r="D27" s="129"/>
      <c r="E27" s="129"/>
      <c r="F27" s="129"/>
      <c r="G27" s="129"/>
      <c r="H27" s="129"/>
      <c r="I27" s="129"/>
      <c r="J27" s="132"/>
      <c r="K27" s="127" t="s">
        <v>184</v>
      </c>
      <c r="L27" s="122">
        <v>41.52</v>
      </c>
      <c r="M27" s="122">
        <v>0</v>
      </c>
      <c r="N27" s="122">
        <v>33.17</v>
      </c>
      <c r="O27" s="122">
        <v>0</v>
      </c>
      <c r="P27" s="122">
        <v>0</v>
      </c>
      <c r="Q27" s="122">
        <v>11.47</v>
      </c>
      <c r="R27" s="122">
        <v>0</v>
      </c>
      <c r="S27" s="122">
        <v>0</v>
      </c>
      <c r="T27" s="122">
        <v>0</v>
      </c>
      <c r="U27" s="128">
        <f t="shared" si="0"/>
        <v>86.16</v>
      </c>
    </row>
    <row r="28" spans="2:21" ht="12.75" customHeight="1">
      <c r="B28" s="124" t="s">
        <v>111</v>
      </c>
      <c r="C28" s="129" t="s">
        <v>116</v>
      </c>
      <c r="D28" s="129"/>
      <c r="E28" s="129"/>
      <c r="F28" s="129"/>
      <c r="G28" s="129"/>
      <c r="H28" s="129"/>
      <c r="I28" s="129"/>
      <c r="J28" s="132"/>
      <c r="K28" s="127" t="s">
        <v>185</v>
      </c>
      <c r="L28" s="122">
        <v>5.46</v>
      </c>
      <c r="M28" s="122">
        <v>11.85</v>
      </c>
      <c r="N28" s="122">
        <v>0</v>
      </c>
      <c r="O28" s="122">
        <v>0</v>
      </c>
      <c r="P28" s="122">
        <v>5.2</v>
      </c>
      <c r="Q28" s="122">
        <v>4.92</v>
      </c>
      <c r="R28" s="122">
        <v>0</v>
      </c>
      <c r="S28" s="122">
        <v>5.42</v>
      </c>
      <c r="T28" s="122">
        <v>0</v>
      </c>
      <c r="U28" s="128">
        <f t="shared" si="0"/>
        <v>32.85</v>
      </c>
    </row>
    <row r="29" spans="2:21" ht="12.75" customHeight="1">
      <c r="B29" s="124" t="s">
        <v>112</v>
      </c>
      <c r="C29" s="129" t="s">
        <v>117</v>
      </c>
      <c r="D29" s="129"/>
      <c r="E29" s="129"/>
      <c r="F29" s="129"/>
      <c r="G29" s="129"/>
      <c r="H29" s="129"/>
      <c r="I29" s="129"/>
      <c r="J29" s="132"/>
      <c r="K29" s="127" t="s">
        <v>186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2.27</v>
      </c>
      <c r="T29" s="122">
        <v>0</v>
      </c>
      <c r="U29" s="128">
        <f t="shared" si="0"/>
        <v>2.27</v>
      </c>
    </row>
    <row r="30" spans="2:21" ht="12.75" customHeight="1">
      <c r="B30" s="124" t="s">
        <v>113</v>
      </c>
      <c r="C30" s="129" t="s">
        <v>118</v>
      </c>
      <c r="D30" s="129"/>
      <c r="E30" s="129"/>
      <c r="F30" s="129"/>
      <c r="G30" s="129"/>
      <c r="H30" s="129"/>
      <c r="I30" s="129"/>
      <c r="J30" s="132"/>
      <c r="K30" s="127" t="s">
        <v>187</v>
      </c>
      <c r="L30" s="122">
        <v>2.6</v>
      </c>
      <c r="M30" s="122">
        <v>0</v>
      </c>
      <c r="N30" s="122">
        <v>1.71</v>
      </c>
      <c r="O30" s="122">
        <v>0</v>
      </c>
      <c r="P30" s="122">
        <v>0</v>
      </c>
      <c r="Q30" s="122">
        <v>14.96</v>
      </c>
      <c r="R30" s="122">
        <v>3.07</v>
      </c>
      <c r="S30" s="122">
        <v>0</v>
      </c>
      <c r="T30" s="122">
        <v>0</v>
      </c>
      <c r="U30" s="128">
        <f t="shared" si="0"/>
        <v>22.340000000000003</v>
      </c>
    </row>
    <row r="31" spans="2:21" ht="12.75">
      <c r="B31" s="124" t="s">
        <v>150</v>
      </c>
      <c r="C31" s="129" t="s">
        <v>156</v>
      </c>
      <c r="D31" s="129"/>
      <c r="E31" s="129"/>
      <c r="F31" s="129"/>
      <c r="G31" s="129"/>
      <c r="H31" s="129"/>
      <c r="I31" s="129"/>
      <c r="J31" s="132"/>
      <c r="K31" s="127" t="s">
        <v>188</v>
      </c>
      <c r="L31" s="122">
        <v>5.02</v>
      </c>
      <c r="M31" s="122">
        <v>0</v>
      </c>
      <c r="N31" s="122">
        <v>0</v>
      </c>
      <c r="O31" s="122">
        <v>0</v>
      </c>
      <c r="P31" s="122">
        <v>0</v>
      </c>
      <c r="Q31" s="122">
        <v>2.67</v>
      </c>
      <c r="R31" s="122">
        <v>0</v>
      </c>
      <c r="S31" s="122">
        <v>0</v>
      </c>
      <c r="T31" s="122">
        <v>0</v>
      </c>
      <c r="U31" s="128">
        <f t="shared" si="0"/>
        <v>7.6899999999999995</v>
      </c>
    </row>
    <row r="32" spans="2:21" ht="12.75">
      <c r="B32" s="124" t="s">
        <v>151</v>
      </c>
      <c r="C32" s="129" t="s">
        <v>157</v>
      </c>
      <c r="D32" s="129"/>
      <c r="E32" s="129"/>
      <c r="F32" s="129"/>
      <c r="G32" s="129"/>
      <c r="H32" s="129"/>
      <c r="I32" s="129"/>
      <c r="J32" s="132"/>
      <c r="K32" s="127" t="s">
        <v>189</v>
      </c>
      <c r="L32" s="122">
        <v>63.8</v>
      </c>
      <c r="M32" s="122">
        <v>0</v>
      </c>
      <c r="N32" s="122">
        <v>0</v>
      </c>
      <c r="O32" s="122">
        <v>0</v>
      </c>
      <c r="P32" s="122">
        <v>0</v>
      </c>
      <c r="Q32" s="122">
        <v>9.42</v>
      </c>
      <c r="R32" s="122">
        <v>7.3</v>
      </c>
      <c r="S32" s="122">
        <v>0</v>
      </c>
      <c r="T32" s="122">
        <v>0</v>
      </c>
      <c r="U32" s="128">
        <f t="shared" si="0"/>
        <v>80.52</v>
      </c>
    </row>
    <row r="33" spans="2:21" ht="12.75">
      <c r="B33" s="124" t="s">
        <v>152</v>
      </c>
      <c r="C33" s="129" t="s">
        <v>158</v>
      </c>
      <c r="D33" s="129"/>
      <c r="E33" s="129"/>
      <c r="F33" s="129"/>
      <c r="G33" s="129"/>
      <c r="H33" s="129"/>
      <c r="I33" s="129"/>
      <c r="J33" s="132"/>
      <c r="K33" s="127" t="s">
        <v>190</v>
      </c>
      <c r="L33" s="122">
        <v>62.14</v>
      </c>
      <c r="M33" s="122">
        <v>0</v>
      </c>
      <c r="N33" s="122">
        <v>0</v>
      </c>
      <c r="O33" s="122">
        <v>0</v>
      </c>
      <c r="P33" s="122">
        <v>0</v>
      </c>
      <c r="Q33" s="122">
        <v>8.01</v>
      </c>
      <c r="R33" s="122">
        <v>0</v>
      </c>
      <c r="S33" s="122">
        <v>0</v>
      </c>
      <c r="T33" s="122">
        <v>0</v>
      </c>
      <c r="U33" s="128">
        <f t="shared" si="0"/>
        <v>70.15</v>
      </c>
    </row>
    <row r="34" spans="2:21" ht="12.75">
      <c r="B34" s="124" t="s">
        <v>153</v>
      </c>
      <c r="C34" s="129" t="s">
        <v>159</v>
      </c>
      <c r="D34" s="129"/>
      <c r="E34" s="129"/>
      <c r="F34" s="129"/>
      <c r="G34" s="129"/>
      <c r="H34" s="129"/>
      <c r="I34" s="129"/>
      <c r="J34" s="132"/>
      <c r="K34" s="127" t="s">
        <v>191</v>
      </c>
      <c r="L34" s="122">
        <v>12.57</v>
      </c>
      <c r="M34" s="122">
        <v>1.44</v>
      </c>
      <c r="N34" s="122">
        <v>7.39</v>
      </c>
      <c r="O34" s="122">
        <v>0.1</v>
      </c>
      <c r="P34" s="122">
        <v>1.47</v>
      </c>
      <c r="Q34" s="122">
        <v>0</v>
      </c>
      <c r="R34" s="122">
        <v>0</v>
      </c>
      <c r="S34" s="122">
        <v>0</v>
      </c>
      <c r="T34" s="122">
        <v>0</v>
      </c>
      <c r="U34" s="128">
        <f t="shared" si="0"/>
        <v>22.97</v>
      </c>
    </row>
    <row r="35" spans="2:21" s="64" customFormat="1" ht="12.75">
      <c r="B35" s="65"/>
      <c r="K35" s="66"/>
      <c r="L35" s="67"/>
      <c r="M35" s="67"/>
      <c r="N35" s="67"/>
      <c r="O35" s="67"/>
      <c r="P35" s="67"/>
      <c r="Q35" s="67"/>
      <c r="R35" s="67"/>
      <c r="S35" s="67"/>
      <c r="T35" s="67"/>
      <c r="U35" s="68"/>
    </row>
    <row r="37" spans="12:17" ht="12.75">
      <c r="L37" s="69"/>
      <c r="M37" s="70"/>
      <c r="N37" s="70"/>
      <c r="O37" s="70"/>
      <c r="P37" s="70"/>
      <c r="Q37" s="70"/>
    </row>
    <row r="38" spans="19:23" ht="12.75">
      <c r="S38" s="51"/>
      <c r="T38" s="51"/>
      <c r="U38" s="51"/>
      <c r="V38" s="51"/>
      <c r="W38" s="51"/>
    </row>
    <row r="39" spans="19:23" ht="12.75">
      <c r="S39" s="51"/>
      <c r="T39" s="51"/>
      <c r="U39" s="51"/>
      <c r="V39" s="51"/>
      <c r="W39" s="51"/>
    </row>
    <row r="40" spans="19:23" ht="12.75">
      <c r="S40" s="51"/>
      <c r="T40" s="51"/>
      <c r="U40" s="51"/>
      <c r="V40" s="51"/>
      <c r="W40" s="51"/>
    </row>
    <row r="41" spans="19:23" ht="12.75">
      <c r="S41" s="51"/>
      <c r="T41" s="51"/>
      <c r="U41" s="51"/>
      <c r="V41" s="51"/>
      <c r="W41" s="51"/>
    </row>
    <row r="42" spans="19:23" ht="12.75">
      <c r="S42" s="51"/>
      <c r="T42" s="51"/>
      <c r="U42" s="51"/>
      <c r="V42" s="51"/>
      <c r="W42" s="51"/>
    </row>
    <row r="43" spans="19:23" ht="12.75">
      <c r="S43" s="51"/>
      <c r="T43" s="51"/>
      <c r="U43" s="51"/>
      <c r="V43" s="51"/>
      <c r="W43" s="51"/>
    </row>
    <row r="44" spans="19:23" ht="12.75">
      <c r="S44" s="51"/>
      <c r="T44" s="51"/>
      <c r="U44" s="51"/>
      <c r="V44" s="51"/>
      <c r="W44" s="51"/>
    </row>
    <row r="45" spans="19:23" ht="12.75">
      <c r="S45" s="51"/>
      <c r="T45" s="51"/>
      <c r="U45" s="51"/>
      <c r="V45" s="51"/>
      <c r="W45" s="51"/>
    </row>
    <row r="46" spans="19:23" ht="12.75">
      <c r="S46" s="51"/>
      <c r="T46" s="51"/>
      <c r="U46" s="51"/>
      <c r="V46" s="51"/>
      <c r="W46" s="51"/>
    </row>
    <row r="47" spans="19:23" ht="12.75">
      <c r="S47" s="51"/>
      <c r="T47" s="51"/>
      <c r="U47" s="51"/>
      <c r="V47" s="51"/>
      <c r="W47" s="51"/>
    </row>
    <row r="48" spans="19:23" ht="12.75">
      <c r="S48" s="51"/>
      <c r="T48" s="51"/>
      <c r="U48" s="51"/>
      <c r="V48" s="51"/>
      <c r="W48" s="51"/>
    </row>
    <row r="49" spans="19:23" ht="12.75">
      <c r="S49" s="51"/>
      <c r="T49" s="51"/>
      <c r="U49" s="51"/>
      <c r="V49" s="51"/>
      <c r="W49" s="51"/>
    </row>
    <row r="50" spans="19:23" ht="12.75">
      <c r="S50" s="51"/>
      <c r="T50" s="51"/>
      <c r="U50" s="51"/>
      <c r="V50" s="51"/>
      <c r="W50" s="51"/>
    </row>
    <row r="51" spans="19:23" ht="12.75">
      <c r="S51" s="51"/>
      <c r="T51" s="51"/>
      <c r="U51" s="51"/>
      <c r="V51" s="51"/>
      <c r="W51" s="51"/>
    </row>
    <row r="52" spans="19:23" ht="12.75">
      <c r="S52" s="51"/>
      <c r="T52" s="51"/>
      <c r="U52" s="51"/>
      <c r="V52" s="51"/>
      <c r="W52" s="51"/>
    </row>
    <row r="53" spans="19:23" ht="12.75">
      <c r="S53" s="51"/>
      <c r="T53" s="51"/>
      <c r="U53" s="51"/>
      <c r="V53" s="51"/>
      <c r="W53" s="51"/>
    </row>
    <row r="54" spans="12:23" ht="12.75">
      <c r="L54" s="71"/>
      <c r="M54" s="71"/>
      <c r="N54" s="71"/>
      <c r="O54" s="71"/>
      <c r="P54" s="72"/>
      <c r="Q54" s="71"/>
      <c r="U54" s="51"/>
      <c r="V54" s="51"/>
      <c r="W54" s="51"/>
    </row>
    <row r="55" spans="21:23" ht="12.75">
      <c r="U55" s="51"/>
      <c r="V55" s="51"/>
      <c r="W55" s="51"/>
    </row>
    <row r="56" spans="12:23" ht="12.75">
      <c r="L56" s="71"/>
      <c r="M56" s="71"/>
      <c r="N56" s="71"/>
      <c r="O56" s="71"/>
      <c r="P56" s="72"/>
      <c r="Q56" s="71"/>
      <c r="U56" s="51"/>
      <c r="V56" s="51"/>
      <c r="W56" s="51"/>
    </row>
    <row r="57" spans="12:23" ht="12.75">
      <c r="L57" s="71"/>
      <c r="M57" s="71"/>
      <c r="N57" s="71"/>
      <c r="O57" s="71"/>
      <c r="P57" s="72"/>
      <c r="Q57" s="71"/>
      <c r="U57" s="51"/>
      <c r="V57" s="51"/>
      <c r="W57" s="51"/>
    </row>
    <row r="58" spans="12:23" ht="12.75">
      <c r="L58" s="71"/>
      <c r="M58" s="71"/>
      <c r="N58" s="71"/>
      <c r="O58" s="71"/>
      <c r="P58" s="72"/>
      <c r="Q58" s="71"/>
      <c r="U58" s="51"/>
      <c r="V58" s="51"/>
      <c r="W58" s="51"/>
    </row>
    <row r="59" spans="12:23" ht="12.75">
      <c r="L59" s="71"/>
      <c r="M59" s="71"/>
      <c r="N59" s="71"/>
      <c r="O59" s="71"/>
      <c r="P59" s="72"/>
      <c r="Q59" s="71"/>
      <c r="U59" s="51"/>
      <c r="V59" s="51"/>
      <c r="W59" s="51"/>
    </row>
    <row r="60" spans="12:23" ht="12.75">
      <c r="L60" s="71"/>
      <c r="M60" s="71"/>
      <c r="N60" s="71"/>
      <c r="O60" s="71"/>
      <c r="P60" s="72"/>
      <c r="Q60" s="71"/>
      <c r="U60" s="51"/>
      <c r="V60" s="51"/>
      <c r="W60" s="51"/>
    </row>
    <row r="61" spans="12:23" ht="12.75">
      <c r="L61" s="71"/>
      <c r="M61" s="71"/>
      <c r="N61" s="71"/>
      <c r="O61" s="71"/>
      <c r="P61" s="72"/>
      <c r="Q61" s="71"/>
      <c r="U61" s="51"/>
      <c r="V61" s="51"/>
      <c r="W61" s="51"/>
    </row>
    <row r="62" spans="12:23" ht="12.75">
      <c r="L62" s="71"/>
      <c r="M62" s="71"/>
      <c r="N62" s="71"/>
      <c r="O62" s="71"/>
      <c r="P62" s="72"/>
      <c r="Q62" s="71"/>
      <c r="U62" s="51"/>
      <c r="V62" s="51"/>
      <c r="W62" s="51"/>
    </row>
    <row r="63" spans="12:23" ht="12.75">
      <c r="L63" s="71"/>
      <c r="M63" s="71"/>
      <c r="N63" s="71"/>
      <c r="O63" s="71"/>
      <c r="P63" s="72"/>
      <c r="Q63" s="71"/>
      <c r="U63" s="51"/>
      <c r="V63" s="51"/>
      <c r="W63" s="51"/>
    </row>
    <row r="64" spans="12:17" ht="12.75">
      <c r="L64" s="71"/>
      <c r="M64" s="71"/>
      <c r="N64" s="71"/>
      <c r="O64" s="71"/>
      <c r="P64" s="72"/>
      <c r="Q64" s="71"/>
    </row>
    <row r="65" spans="12:17" ht="12.75">
      <c r="L65" s="71"/>
      <c r="M65" s="71"/>
      <c r="N65" s="71"/>
      <c r="O65" s="71"/>
      <c r="P65" s="72"/>
      <c r="Q65" s="71"/>
    </row>
    <row r="66" spans="12:17" ht="12.75">
      <c r="L66" s="71"/>
      <c r="M66" s="71"/>
      <c r="N66" s="71"/>
      <c r="O66" s="71"/>
      <c r="P66" s="72"/>
      <c r="Q66" s="71"/>
    </row>
  </sheetData>
  <mergeCells count="24">
    <mergeCell ref="B1:L1"/>
    <mergeCell ref="B2:L2"/>
    <mergeCell ref="B3:L3"/>
    <mergeCell ref="B4:L4"/>
    <mergeCell ref="B6:F6"/>
    <mergeCell ref="G6:I6"/>
    <mergeCell ref="J12:L12"/>
    <mergeCell ref="J14:O14"/>
    <mergeCell ref="B18:J18"/>
    <mergeCell ref="C20:J20"/>
    <mergeCell ref="C21:J21"/>
    <mergeCell ref="C22:J22"/>
    <mergeCell ref="C30:J30"/>
    <mergeCell ref="C24:J24"/>
    <mergeCell ref="C25:J25"/>
    <mergeCell ref="C26:J26"/>
    <mergeCell ref="C23:J23"/>
    <mergeCell ref="C27:J27"/>
    <mergeCell ref="C28:J28"/>
    <mergeCell ref="C29:J29"/>
    <mergeCell ref="C34:J34"/>
    <mergeCell ref="C31:J31"/>
    <mergeCell ref="C32:J32"/>
    <mergeCell ref="C33:J33"/>
  </mergeCells>
  <printOptions/>
  <pageMargins left="0.75" right="0.75" top="1" bottom="1" header="0" footer="0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A1" sqref="A1:G16"/>
    </sheetView>
  </sheetViews>
  <sheetFormatPr defaultColWidth="11.421875" defaultRowHeight="12.75"/>
  <sheetData>
    <row r="1" spans="1:7" ht="12.75">
      <c r="A1" s="45" t="s">
        <v>76</v>
      </c>
      <c r="B1" s="46" t="s">
        <v>73</v>
      </c>
      <c r="C1" s="45" t="s">
        <v>160</v>
      </c>
      <c r="D1" s="74" t="s">
        <v>74</v>
      </c>
      <c r="E1" s="45" t="s">
        <v>161</v>
      </c>
      <c r="F1" s="45" t="s">
        <v>75</v>
      </c>
      <c r="G1" s="45" t="s">
        <v>162</v>
      </c>
    </row>
    <row r="2" spans="1:7" ht="22.5">
      <c r="A2" s="45" t="s">
        <v>109</v>
      </c>
      <c r="B2" s="46">
        <v>1</v>
      </c>
      <c r="C2" s="45" t="s">
        <v>163</v>
      </c>
      <c r="D2" s="45" t="s">
        <v>109</v>
      </c>
      <c r="E2" s="45" t="s">
        <v>164</v>
      </c>
      <c r="F2" s="45"/>
      <c r="G2" s="45" t="s">
        <v>164</v>
      </c>
    </row>
    <row r="3" spans="1:7" ht="22.5">
      <c r="A3" s="45" t="s">
        <v>148</v>
      </c>
      <c r="B3" s="46">
        <v>1</v>
      </c>
      <c r="C3" s="45" t="s">
        <v>163</v>
      </c>
      <c r="D3" s="45" t="s">
        <v>148</v>
      </c>
      <c r="E3" s="45" t="s">
        <v>154</v>
      </c>
      <c r="F3" s="45"/>
      <c r="G3" s="45" t="s">
        <v>154</v>
      </c>
    </row>
    <row r="4" spans="1:7" ht="22.5">
      <c r="A4" s="45" t="s">
        <v>67</v>
      </c>
      <c r="B4" s="46">
        <v>2</v>
      </c>
      <c r="C4" s="45" t="s">
        <v>165</v>
      </c>
      <c r="D4" s="73">
        <v>2.1</v>
      </c>
      <c r="E4" s="45" t="s">
        <v>166</v>
      </c>
      <c r="F4" s="45" t="s">
        <v>67</v>
      </c>
      <c r="G4" s="45" t="s">
        <v>86</v>
      </c>
    </row>
    <row r="5" spans="1:7" ht="22.5">
      <c r="A5" s="45" t="s">
        <v>68</v>
      </c>
      <c r="B5" s="46">
        <v>2</v>
      </c>
      <c r="C5" s="45" t="s">
        <v>165</v>
      </c>
      <c r="D5" s="73">
        <v>2.2</v>
      </c>
      <c r="E5" s="45" t="s">
        <v>167</v>
      </c>
      <c r="F5" s="45" t="s">
        <v>68</v>
      </c>
      <c r="G5" s="45" t="s">
        <v>105</v>
      </c>
    </row>
    <row r="6" spans="1:7" ht="22.5">
      <c r="A6" s="45" t="s">
        <v>71</v>
      </c>
      <c r="B6" s="46">
        <v>2</v>
      </c>
      <c r="C6" s="45" t="s">
        <v>165</v>
      </c>
      <c r="D6" s="73">
        <v>2.3</v>
      </c>
      <c r="E6" s="45" t="s">
        <v>87</v>
      </c>
      <c r="F6" s="45" t="s">
        <v>71</v>
      </c>
      <c r="G6" s="45" t="s">
        <v>88</v>
      </c>
    </row>
    <row r="7" spans="1:7" ht="22.5">
      <c r="A7" s="45" t="s">
        <v>70</v>
      </c>
      <c r="B7" s="46">
        <v>2</v>
      </c>
      <c r="C7" s="45" t="s">
        <v>165</v>
      </c>
      <c r="D7" s="73">
        <v>2.2</v>
      </c>
      <c r="E7" s="45" t="s">
        <v>167</v>
      </c>
      <c r="F7" s="45" t="s">
        <v>70</v>
      </c>
      <c r="G7" s="45" t="s">
        <v>87</v>
      </c>
    </row>
    <row r="8" spans="1:7" ht="22.5">
      <c r="A8" s="45" t="s">
        <v>110</v>
      </c>
      <c r="B8" s="46">
        <v>3</v>
      </c>
      <c r="C8" s="45" t="s">
        <v>168</v>
      </c>
      <c r="D8" s="45" t="s">
        <v>110</v>
      </c>
      <c r="E8" s="45" t="s">
        <v>115</v>
      </c>
      <c r="F8" s="45"/>
      <c r="G8" s="45" t="s">
        <v>115</v>
      </c>
    </row>
    <row r="9" spans="1:7" ht="22.5">
      <c r="A9" s="45" t="s">
        <v>149</v>
      </c>
      <c r="B9" s="46">
        <v>3</v>
      </c>
      <c r="C9" s="45" t="s">
        <v>168</v>
      </c>
      <c r="D9" s="45" t="s">
        <v>149</v>
      </c>
      <c r="E9" s="45" t="s">
        <v>155</v>
      </c>
      <c r="F9" s="45"/>
      <c r="G9" s="45" t="s">
        <v>155</v>
      </c>
    </row>
    <row r="10" spans="1:7" ht="22.5">
      <c r="A10" s="45" t="s">
        <v>111</v>
      </c>
      <c r="B10" s="46">
        <v>4</v>
      </c>
      <c r="C10" s="45" t="s">
        <v>169</v>
      </c>
      <c r="D10" s="45" t="s">
        <v>111</v>
      </c>
      <c r="E10" s="45" t="s">
        <v>171</v>
      </c>
      <c r="F10" s="45"/>
      <c r="G10" s="45" t="s">
        <v>171</v>
      </c>
    </row>
    <row r="11" spans="1:7" ht="22.5">
      <c r="A11" s="45" t="s">
        <v>112</v>
      </c>
      <c r="B11" s="46">
        <v>4</v>
      </c>
      <c r="C11" s="45" t="s">
        <v>169</v>
      </c>
      <c r="D11" s="45" t="s">
        <v>112</v>
      </c>
      <c r="E11" s="45" t="s">
        <v>178</v>
      </c>
      <c r="F11" s="45"/>
      <c r="G11" s="45" t="s">
        <v>178</v>
      </c>
    </row>
    <row r="12" spans="1:7" ht="33.75">
      <c r="A12" s="45" t="s">
        <v>113</v>
      </c>
      <c r="B12" s="46">
        <v>4</v>
      </c>
      <c r="C12" s="45" t="s">
        <v>169</v>
      </c>
      <c r="D12" s="45" t="s">
        <v>113</v>
      </c>
      <c r="E12" s="45" t="s">
        <v>170</v>
      </c>
      <c r="F12" s="45"/>
      <c r="G12" s="45" t="s">
        <v>170</v>
      </c>
    </row>
    <row r="13" spans="1:7" ht="45">
      <c r="A13" s="45" t="s">
        <v>150</v>
      </c>
      <c r="B13" s="46">
        <v>5</v>
      </c>
      <c r="C13" s="45" t="s">
        <v>172</v>
      </c>
      <c r="D13" s="45" t="s">
        <v>150</v>
      </c>
      <c r="E13" s="45" t="s">
        <v>173</v>
      </c>
      <c r="F13" s="45"/>
      <c r="G13" s="45" t="s">
        <v>173</v>
      </c>
    </row>
    <row r="14" spans="1:7" ht="33.75">
      <c r="A14" s="45" t="s">
        <v>151</v>
      </c>
      <c r="B14" s="46">
        <v>6</v>
      </c>
      <c r="C14" s="45" t="s">
        <v>174</v>
      </c>
      <c r="D14" s="45" t="s">
        <v>151</v>
      </c>
      <c r="E14" s="45" t="s">
        <v>175</v>
      </c>
      <c r="F14" s="45"/>
      <c r="G14" s="45" t="s">
        <v>175</v>
      </c>
    </row>
    <row r="15" spans="1:7" ht="33.75">
      <c r="A15" s="45" t="s">
        <v>152</v>
      </c>
      <c r="B15" s="46">
        <v>6</v>
      </c>
      <c r="C15" s="45" t="s">
        <v>174</v>
      </c>
      <c r="D15" s="45" t="s">
        <v>152</v>
      </c>
      <c r="E15" s="45" t="s">
        <v>158</v>
      </c>
      <c r="F15" s="45"/>
      <c r="G15" s="45" t="s">
        <v>158</v>
      </c>
    </row>
    <row r="16" spans="1:7" ht="22.5">
      <c r="A16" s="45" t="s">
        <v>153</v>
      </c>
      <c r="B16" s="46">
        <v>7</v>
      </c>
      <c r="C16" s="45" t="s">
        <v>176</v>
      </c>
      <c r="D16" s="45" t="s">
        <v>153</v>
      </c>
      <c r="E16" s="45" t="s">
        <v>177</v>
      </c>
      <c r="F16" s="45"/>
      <c r="G16" s="45" t="s">
        <v>177</v>
      </c>
    </row>
  </sheetData>
  <printOptions/>
  <pageMargins left="0.75" right="0.75" top="1" bottom="1" header="0" footer="0"/>
  <pageSetup fitToHeight="1" fitToWidth="1" horizontalDpi="600" verticalDpi="600" orientation="portrait" paperSize="11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tabSelected="1" workbookViewId="0" topLeftCell="A1">
      <selection activeCell="R20" sqref="R20:R21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5.00390625" style="0" customWidth="1"/>
    <col min="13" max="13" width="11.7109375" style="0" customWidth="1"/>
    <col min="14" max="14" width="14.7109375" style="0" customWidth="1"/>
    <col min="15" max="15" width="12.28125" style="0" customWidth="1"/>
    <col min="16" max="16" width="10.7109375" style="0" customWidth="1"/>
    <col min="17" max="17" width="9.8515625" style="0" bestFit="1" customWidth="1"/>
    <col min="18" max="18" width="6.57421875" style="0" bestFit="1" customWidth="1"/>
    <col min="19" max="19" width="7.7109375" style="0" customWidth="1"/>
    <col min="20" max="20" width="7.421875" style="0" customWidth="1"/>
    <col min="21" max="21" width="14.421875" style="0" customWidth="1"/>
    <col min="22" max="16384" width="2.7109375" style="0" customWidth="1"/>
  </cols>
  <sheetData>
    <row r="1" spans="2:12" s="1" customFormat="1" ht="12"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s="1" customFormat="1" ht="12">
      <c r="B2" s="82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s="1" customFormat="1" ht="12">
      <c r="B3" s="82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s="1" customFormat="1" ht="12">
      <c r="B4" s="82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6" spans="2:10" s="1" customFormat="1" ht="12">
      <c r="B6" s="109" t="s">
        <v>4</v>
      </c>
      <c r="C6" s="110"/>
      <c r="D6" s="110"/>
      <c r="E6" s="110"/>
      <c r="F6" s="111"/>
      <c r="G6" s="84"/>
      <c r="H6" s="85"/>
      <c r="I6" s="85"/>
      <c r="J6" s="112" t="s">
        <v>121</v>
      </c>
    </row>
    <row r="7" s="1" customFormat="1" ht="12"/>
    <row r="8" spans="1:16" s="1" customFormat="1" ht="12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77</v>
      </c>
      <c r="K8" s="9"/>
      <c r="L8" s="9"/>
      <c r="M8" s="38"/>
      <c r="N8" s="38"/>
      <c r="O8" s="24"/>
      <c r="P8" s="26"/>
    </row>
    <row r="9" spans="2:16" s="2" customFormat="1" ht="12">
      <c r="B9" s="10" t="s">
        <v>7</v>
      </c>
      <c r="C9" s="11"/>
      <c r="D9" s="11"/>
      <c r="E9" s="11"/>
      <c r="F9" s="11"/>
      <c r="G9" s="11"/>
      <c r="H9" s="11"/>
      <c r="I9" s="11"/>
      <c r="J9" s="11" t="s">
        <v>120</v>
      </c>
      <c r="K9" s="11"/>
      <c r="L9" s="11"/>
      <c r="M9" s="40"/>
      <c r="N9" s="40"/>
      <c r="O9" s="27"/>
      <c r="P9" s="26"/>
    </row>
    <row r="10" spans="2:16" s="1" customFormat="1" ht="12">
      <c r="B10" s="10" t="s">
        <v>10</v>
      </c>
      <c r="C10" s="11"/>
      <c r="D10" s="11"/>
      <c r="E10" s="11"/>
      <c r="F10" s="11"/>
      <c r="G10" s="11"/>
      <c r="H10" s="11"/>
      <c r="I10" s="11"/>
      <c r="J10" s="86">
        <v>2001</v>
      </c>
      <c r="K10" s="86"/>
      <c r="L10" s="86"/>
      <c r="M10" s="40"/>
      <c r="N10" s="40"/>
      <c r="O10" s="27"/>
      <c r="P10" s="26"/>
    </row>
    <row r="11" spans="2:16" s="1" customFormat="1" ht="12"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40"/>
      <c r="N11" s="40"/>
      <c r="O11" s="27"/>
      <c r="P11" s="26"/>
    </row>
    <row r="12" spans="2:16" s="1" customFormat="1" ht="25.5" customHeight="1">
      <c r="B12" s="15" t="s">
        <v>9</v>
      </c>
      <c r="C12" s="12"/>
      <c r="D12" s="12"/>
      <c r="E12" s="12"/>
      <c r="F12" s="12"/>
      <c r="G12" s="12"/>
      <c r="H12" s="12"/>
      <c r="I12" s="12"/>
      <c r="J12" s="87" t="s">
        <v>78</v>
      </c>
      <c r="K12" s="104"/>
      <c r="L12" s="104"/>
      <c r="M12" s="104"/>
      <c r="N12" s="104"/>
      <c r="O12" s="105"/>
      <c r="P12" s="30"/>
    </row>
    <row r="13" spans="2:15" ht="12.75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3"/>
    </row>
    <row r="14" spans="2:15" ht="12.75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3"/>
    </row>
    <row r="15" spans="2:21" ht="24.75" customHeight="1">
      <c r="B15" s="52"/>
      <c r="C15" s="52"/>
      <c r="D15" s="52"/>
      <c r="E15" s="52"/>
      <c r="F15" s="52"/>
      <c r="G15" s="52"/>
      <c r="H15" s="52"/>
      <c r="I15" s="52"/>
      <c r="J15" s="52"/>
      <c r="K15" s="53"/>
      <c r="L15" s="117" t="s">
        <v>130</v>
      </c>
      <c r="M15" s="117" t="s">
        <v>131</v>
      </c>
      <c r="N15" s="117" t="s">
        <v>132</v>
      </c>
      <c r="O15" s="117" t="s">
        <v>133</v>
      </c>
      <c r="P15" s="117" t="s">
        <v>134</v>
      </c>
      <c r="Q15" s="117" t="s">
        <v>135</v>
      </c>
      <c r="R15" s="117" t="s">
        <v>136</v>
      </c>
      <c r="S15" s="117" t="s">
        <v>137</v>
      </c>
      <c r="T15" s="117" t="s">
        <v>138</v>
      </c>
      <c r="U15" s="117" t="s">
        <v>139</v>
      </c>
    </row>
    <row r="16" spans="2:21" ht="12.75">
      <c r="B16" s="113" t="s">
        <v>84</v>
      </c>
      <c r="C16" s="114"/>
      <c r="D16" s="114"/>
      <c r="E16" s="114"/>
      <c r="F16" s="114"/>
      <c r="G16" s="114"/>
      <c r="H16" s="114"/>
      <c r="I16" s="114"/>
      <c r="J16" s="115"/>
      <c r="K16" s="116" t="s">
        <v>85</v>
      </c>
      <c r="L16" s="118">
        <v>1101</v>
      </c>
      <c r="M16" s="118">
        <v>1102</v>
      </c>
      <c r="N16" s="118">
        <v>1103</v>
      </c>
      <c r="O16" s="118">
        <v>1104</v>
      </c>
      <c r="P16" s="118">
        <v>1105</v>
      </c>
      <c r="Q16" s="118">
        <v>1106</v>
      </c>
      <c r="R16" s="118">
        <v>1107</v>
      </c>
      <c r="S16" s="118">
        <v>1108</v>
      </c>
      <c r="T16" s="118">
        <v>1109</v>
      </c>
      <c r="U16" s="118">
        <v>11</v>
      </c>
    </row>
    <row r="17" spans="2:15" ht="12.75">
      <c r="B17" s="43"/>
      <c r="C17" s="40"/>
      <c r="D17" s="40"/>
      <c r="E17" s="40"/>
      <c r="F17" s="40"/>
      <c r="G17" s="40"/>
      <c r="H17" s="40"/>
      <c r="I17" s="40"/>
      <c r="J17" s="106"/>
      <c r="K17" s="107"/>
      <c r="L17" s="107"/>
      <c r="M17" s="107"/>
      <c r="N17" s="107"/>
      <c r="O17" s="107"/>
    </row>
    <row r="18" spans="2:21" ht="12.75">
      <c r="B18" s="133" t="s">
        <v>250</v>
      </c>
      <c r="C18" s="134"/>
      <c r="D18" s="134"/>
      <c r="E18" s="134"/>
      <c r="F18" s="134"/>
      <c r="G18" s="134"/>
      <c r="H18" s="134"/>
      <c r="I18" s="134"/>
      <c r="J18" s="135"/>
      <c r="K18" s="136" t="s">
        <v>142</v>
      </c>
      <c r="L18" s="122">
        <v>742.7</v>
      </c>
      <c r="M18" s="122">
        <v>0</v>
      </c>
      <c r="N18" s="122">
        <v>55.82</v>
      </c>
      <c r="O18" s="122">
        <v>0</v>
      </c>
      <c r="P18" s="122">
        <v>0</v>
      </c>
      <c r="Q18" s="122">
        <v>376.29</v>
      </c>
      <c r="R18" s="122">
        <v>327.95</v>
      </c>
      <c r="S18" s="122">
        <v>0</v>
      </c>
      <c r="T18" s="122">
        <v>10.8</v>
      </c>
      <c r="U18" s="137">
        <f>SUM(L18:T18)</f>
        <v>1513.5600000000002</v>
      </c>
    </row>
    <row r="19" spans="2:21" ht="12.75" customHeight="1">
      <c r="B19" s="133" t="s">
        <v>79</v>
      </c>
      <c r="C19" s="134"/>
      <c r="D19" s="134"/>
      <c r="E19" s="134"/>
      <c r="F19" s="134"/>
      <c r="G19" s="134"/>
      <c r="H19" s="134"/>
      <c r="I19" s="134"/>
      <c r="J19" s="135"/>
      <c r="K19" s="136" t="s">
        <v>143</v>
      </c>
      <c r="L19" s="122">
        <v>0</v>
      </c>
      <c r="M19" s="122">
        <v>0</v>
      </c>
      <c r="N19" s="122">
        <v>7.45</v>
      </c>
      <c r="O19" s="122">
        <v>7.88</v>
      </c>
      <c r="P19" s="122">
        <v>12.08</v>
      </c>
      <c r="Q19" s="122">
        <v>22.19</v>
      </c>
      <c r="R19" s="122">
        <v>0</v>
      </c>
      <c r="S19" s="122">
        <v>47.27</v>
      </c>
      <c r="T19" s="122">
        <v>50.07</v>
      </c>
      <c r="U19" s="137">
        <f>SUM(L19:T19)</f>
        <v>146.94</v>
      </c>
    </row>
    <row r="20" spans="2:21" ht="12.75" customHeight="1">
      <c r="B20" s="133" t="s">
        <v>80</v>
      </c>
      <c r="C20" s="134"/>
      <c r="D20" s="134"/>
      <c r="E20" s="134"/>
      <c r="F20" s="134"/>
      <c r="G20" s="134"/>
      <c r="H20" s="134"/>
      <c r="I20" s="134"/>
      <c r="J20" s="135"/>
      <c r="K20" s="136" t="s">
        <v>144</v>
      </c>
      <c r="L20" s="122">
        <v>31.83</v>
      </c>
      <c r="M20" s="122">
        <v>11.36</v>
      </c>
      <c r="N20" s="122">
        <v>43.48</v>
      </c>
      <c r="O20" s="122">
        <v>0</v>
      </c>
      <c r="P20" s="122">
        <v>5.6</v>
      </c>
      <c r="Q20" s="122">
        <v>38.15</v>
      </c>
      <c r="R20" s="122">
        <v>0</v>
      </c>
      <c r="S20" s="122">
        <v>7.07</v>
      </c>
      <c r="T20" s="122">
        <v>29.77</v>
      </c>
      <c r="U20" s="137">
        <f>SUM(L20:T20)</f>
        <v>167.26</v>
      </c>
    </row>
    <row r="21" spans="2:21" ht="12.75" customHeight="1">
      <c r="B21" s="133" t="s">
        <v>81</v>
      </c>
      <c r="C21" s="134"/>
      <c r="D21" s="134"/>
      <c r="E21" s="134"/>
      <c r="F21" s="134"/>
      <c r="G21" s="134"/>
      <c r="H21" s="134"/>
      <c r="I21" s="134"/>
      <c r="J21" s="135"/>
      <c r="K21" s="136" t="s">
        <v>145</v>
      </c>
      <c r="L21" s="122">
        <v>33.63</v>
      </c>
      <c r="M21" s="122">
        <v>6.35</v>
      </c>
      <c r="N21" s="122">
        <v>21.46</v>
      </c>
      <c r="O21" s="122">
        <v>1.51</v>
      </c>
      <c r="P21" s="122">
        <v>8.07</v>
      </c>
      <c r="Q21" s="122">
        <v>0.21</v>
      </c>
      <c r="R21" s="122">
        <v>0</v>
      </c>
      <c r="S21" s="122">
        <v>5.41</v>
      </c>
      <c r="T21" s="122">
        <v>0</v>
      </c>
      <c r="U21" s="137">
        <f>SUM(L21:T21)</f>
        <v>76.64</v>
      </c>
    </row>
    <row r="22" spans="2:21" ht="12.75">
      <c r="B22" s="133" t="s">
        <v>82</v>
      </c>
      <c r="C22" s="134"/>
      <c r="D22" s="134"/>
      <c r="E22" s="134"/>
      <c r="F22" s="134"/>
      <c r="G22" s="134"/>
      <c r="H22" s="134"/>
      <c r="I22" s="134"/>
      <c r="J22" s="135"/>
      <c r="K22" s="121" t="s">
        <v>147</v>
      </c>
      <c r="L22" s="122">
        <v>0</v>
      </c>
      <c r="M22" s="122">
        <v>0</v>
      </c>
      <c r="N22" s="122">
        <v>0</v>
      </c>
      <c r="O22" s="122">
        <v>0</v>
      </c>
      <c r="P22" s="122">
        <v>10.86</v>
      </c>
      <c r="Q22" s="122">
        <v>0</v>
      </c>
      <c r="R22" s="122">
        <v>0</v>
      </c>
      <c r="S22" s="122">
        <v>26.76</v>
      </c>
      <c r="T22" s="122">
        <v>2.99</v>
      </c>
      <c r="U22" s="138">
        <f>SUM(L22:T22)</f>
        <v>40.61000000000001</v>
      </c>
    </row>
    <row r="23" ht="12.75">
      <c r="U23" s="55"/>
    </row>
    <row r="25" spans="2:16" ht="50.25" customHeight="1">
      <c r="B25" s="141" t="s">
        <v>96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  <c r="P25" s="63"/>
    </row>
    <row r="26" spans="2:16" ht="12.75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P26" s="63"/>
    </row>
    <row r="27" spans="2:16" ht="46.5" customHeight="1">
      <c r="B27" s="144" t="s">
        <v>83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39"/>
      <c r="N27" s="140"/>
      <c r="P27" s="63"/>
    </row>
    <row r="28" ht="12.75">
      <c r="P28" s="63"/>
    </row>
    <row r="29" ht="12.75">
      <c r="P29" s="63"/>
    </row>
    <row r="30" ht="12.75">
      <c r="P30" s="63"/>
    </row>
    <row r="31" ht="12.75">
      <c r="P31" s="63"/>
    </row>
  </sheetData>
  <mergeCells count="17">
    <mergeCell ref="B6:F6"/>
    <mergeCell ref="G6:I6"/>
    <mergeCell ref="J17:O17"/>
    <mergeCell ref="J10:L10"/>
    <mergeCell ref="J12:O12"/>
    <mergeCell ref="B1:L1"/>
    <mergeCell ref="B2:L2"/>
    <mergeCell ref="B3:L3"/>
    <mergeCell ref="B4:L4"/>
    <mergeCell ref="B21:J21"/>
    <mergeCell ref="B27:L27"/>
    <mergeCell ref="B25:N25"/>
    <mergeCell ref="B16:J16"/>
    <mergeCell ref="B18:J18"/>
    <mergeCell ref="B19:J19"/>
    <mergeCell ref="B20:J20"/>
    <mergeCell ref="B22:J22"/>
  </mergeCells>
  <printOptions/>
  <pageMargins left="0.75" right="0.75" top="1" bottom="1" header="0" footer="0"/>
  <pageSetup fitToHeight="1" fitToWidth="1" horizontalDpi="600" verticalDpi="60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workbookViewId="0" topLeftCell="A1">
      <selection activeCell="R20" sqref="R20:R21"/>
    </sheetView>
  </sheetViews>
  <sheetFormatPr defaultColWidth="11.421875" defaultRowHeight="12.75"/>
  <cols>
    <col min="1" max="1" width="4.140625" style="0" customWidth="1"/>
    <col min="3" max="3" width="2.57421875" style="0" customWidth="1"/>
    <col min="4" max="4" width="3.28125" style="0" customWidth="1"/>
    <col min="5" max="5" width="3.140625" style="0" customWidth="1"/>
    <col min="6" max="6" width="3.00390625" style="0" customWidth="1"/>
    <col min="7" max="7" width="3.421875" style="0" customWidth="1"/>
    <col min="8" max="8" width="3.28125" style="0" customWidth="1"/>
    <col min="9" max="9" width="4.57421875" style="0" customWidth="1"/>
    <col min="11" max="11" width="16.00390625" style="0" customWidth="1"/>
    <col min="21" max="22" width="13.8515625" style="0" customWidth="1"/>
  </cols>
  <sheetData>
    <row r="1" spans="1:21" ht="12.75" customHeight="1">
      <c r="A1" s="1"/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82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1"/>
      <c r="B3" s="82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>
      <c r="A4" s="1"/>
      <c r="B4" s="82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1"/>
      <c r="N4" s="1"/>
      <c r="O4" s="1"/>
      <c r="P4" s="1"/>
      <c r="Q4" s="1"/>
      <c r="R4" s="1"/>
      <c r="S4" s="1"/>
      <c r="T4" s="1"/>
      <c r="U4" s="1"/>
    </row>
    <row r="6" spans="1:21" ht="12.75" customHeight="1">
      <c r="A6" s="1"/>
      <c r="B6" s="109" t="s">
        <v>4</v>
      </c>
      <c r="C6" s="110"/>
      <c r="D6" s="110"/>
      <c r="E6" s="110"/>
      <c r="F6" s="111"/>
      <c r="G6" s="84"/>
      <c r="H6" s="85"/>
      <c r="I6" s="85"/>
      <c r="J6" s="112" t="s">
        <v>129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77</v>
      </c>
      <c r="K8" s="9"/>
      <c r="L8" s="9"/>
      <c r="M8" s="38"/>
      <c r="N8" s="38"/>
      <c r="O8" s="24"/>
      <c r="P8" s="26"/>
      <c r="Q8" s="1"/>
      <c r="R8" s="1"/>
      <c r="S8" s="1"/>
      <c r="T8" s="1"/>
      <c r="U8" s="1"/>
    </row>
    <row r="9" spans="1:21" ht="12.75">
      <c r="A9" s="2"/>
      <c r="B9" s="10" t="s">
        <v>7</v>
      </c>
      <c r="C9" s="11"/>
      <c r="D9" s="11"/>
      <c r="E9" s="11"/>
      <c r="F9" s="11"/>
      <c r="G9" s="11"/>
      <c r="H9" s="11"/>
      <c r="I9" s="11"/>
      <c r="J9" s="11" t="s">
        <v>120</v>
      </c>
      <c r="K9" s="11"/>
      <c r="L9" s="11"/>
      <c r="M9" s="40"/>
      <c r="N9" s="40"/>
      <c r="O9" s="27"/>
      <c r="P9" s="26"/>
      <c r="Q9" s="2"/>
      <c r="R9" s="2"/>
      <c r="S9" s="2"/>
      <c r="T9" s="2"/>
      <c r="U9" s="2"/>
    </row>
    <row r="10" spans="1:21" ht="12.75">
      <c r="A10" s="1"/>
      <c r="B10" s="10" t="s">
        <v>10</v>
      </c>
      <c r="C10" s="11"/>
      <c r="D10" s="11"/>
      <c r="E10" s="11"/>
      <c r="F10" s="11"/>
      <c r="G10" s="11"/>
      <c r="H10" s="11"/>
      <c r="I10" s="11"/>
      <c r="J10" s="86">
        <v>2001</v>
      </c>
      <c r="K10" s="86"/>
      <c r="L10" s="86"/>
      <c r="M10" s="40"/>
      <c r="N10" s="40"/>
      <c r="O10" s="27"/>
      <c r="P10" s="26"/>
      <c r="Q10" s="1"/>
      <c r="R10" s="1"/>
      <c r="S10" s="1"/>
      <c r="T10" s="1"/>
      <c r="U10" s="1"/>
    </row>
    <row r="11" spans="1:21" ht="12.75">
      <c r="A11" s="1"/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40"/>
      <c r="N11" s="40"/>
      <c r="O11" s="27"/>
      <c r="P11" s="26"/>
      <c r="Q11" s="1"/>
      <c r="R11" s="1"/>
      <c r="S11" s="1"/>
      <c r="T11" s="1"/>
      <c r="U11" s="1"/>
    </row>
    <row r="12" spans="1:21" ht="12.75" customHeight="1">
      <c r="A12" s="1"/>
      <c r="B12" s="15" t="s">
        <v>9</v>
      </c>
      <c r="C12" s="12"/>
      <c r="D12" s="12"/>
      <c r="E12" s="12"/>
      <c r="F12" s="12"/>
      <c r="G12" s="12"/>
      <c r="H12" s="12"/>
      <c r="I12" s="12"/>
      <c r="J12" s="87" t="s">
        <v>124</v>
      </c>
      <c r="K12" s="104"/>
      <c r="L12" s="104"/>
      <c r="M12" s="104"/>
      <c r="N12" s="104"/>
      <c r="O12" s="105"/>
      <c r="P12" s="30"/>
      <c r="Q12" s="1"/>
      <c r="R12" s="1"/>
      <c r="S12" s="1"/>
      <c r="T12" s="1"/>
      <c r="U12" s="1"/>
    </row>
    <row r="13" spans="2:15" ht="12.75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3"/>
    </row>
    <row r="14" spans="2:21" s="60" customFormat="1" ht="12.75" customHeight="1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1"/>
      <c r="M14" s="62"/>
      <c r="N14" s="62"/>
      <c r="O14" s="62"/>
      <c r="P14" s="62"/>
      <c r="Q14" s="62"/>
      <c r="R14" s="62"/>
      <c r="S14" s="62"/>
      <c r="T14" s="62"/>
      <c r="U14" s="62"/>
    </row>
    <row r="15" spans="1:21" s="56" customFormat="1" ht="24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8"/>
      <c r="L15" s="117" t="s">
        <v>130</v>
      </c>
      <c r="M15" s="117" t="s">
        <v>131</v>
      </c>
      <c r="N15" s="117" t="s">
        <v>132</v>
      </c>
      <c r="O15" s="117" t="s">
        <v>133</v>
      </c>
      <c r="P15" s="117" t="s">
        <v>134</v>
      </c>
      <c r="Q15" s="117" t="s">
        <v>135</v>
      </c>
      <c r="R15" s="117" t="s">
        <v>226</v>
      </c>
      <c r="S15" s="117" t="s">
        <v>137</v>
      </c>
      <c r="T15" s="117" t="s">
        <v>138</v>
      </c>
      <c r="U15" s="117" t="s">
        <v>139</v>
      </c>
    </row>
    <row r="16" spans="1:21" ht="12.75">
      <c r="A16" s="1"/>
      <c r="B16" s="145" t="s">
        <v>84</v>
      </c>
      <c r="C16" s="146"/>
      <c r="D16" s="146"/>
      <c r="E16" s="146"/>
      <c r="F16" s="146"/>
      <c r="G16" s="146"/>
      <c r="H16" s="146"/>
      <c r="I16" s="146"/>
      <c r="J16" s="147"/>
      <c r="K16" s="148" t="s">
        <v>85</v>
      </c>
      <c r="L16" s="118">
        <v>1101</v>
      </c>
      <c r="M16" s="118">
        <v>1102</v>
      </c>
      <c r="N16" s="118">
        <v>1103</v>
      </c>
      <c r="O16" s="118">
        <v>1104</v>
      </c>
      <c r="P16" s="118">
        <v>1105</v>
      </c>
      <c r="Q16" s="118">
        <v>1106</v>
      </c>
      <c r="R16" s="118">
        <v>1107</v>
      </c>
      <c r="S16" s="118">
        <v>1108</v>
      </c>
      <c r="T16" s="118">
        <v>1109</v>
      </c>
      <c r="U16" s="149">
        <v>11</v>
      </c>
    </row>
    <row r="17" spans="1:21" ht="12.75">
      <c r="A17" s="1"/>
      <c r="B17" s="43"/>
      <c r="C17" s="40"/>
      <c r="D17" s="40"/>
      <c r="E17" s="40"/>
      <c r="F17" s="40"/>
      <c r="G17" s="40"/>
      <c r="H17" s="40"/>
      <c r="I17" s="40"/>
      <c r="J17" s="106"/>
      <c r="K17" s="108"/>
      <c r="L17" s="108"/>
      <c r="M17" s="108"/>
      <c r="N17" s="108"/>
      <c r="O17" s="108"/>
      <c r="P17" s="1"/>
      <c r="Q17" s="1"/>
      <c r="R17" s="1"/>
      <c r="S17" s="1"/>
      <c r="T17" s="1"/>
      <c r="U17" s="1"/>
    </row>
    <row r="18" spans="1:21" ht="12.75" customHeight="1">
      <c r="A18" s="1"/>
      <c r="B18" s="150" t="s">
        <v>125</v>
      </c>
      <c r="C18" s="151"/>
      <c r="D18" s="151"/>
      <c r="E18" s="151"/>
      <c r="F18" s="151"/>
      <c r="G18" s="151"/>
      <c r="H18" s="151"/>
      <c r="I18" s="151"/>
      <c r="J18" s="152"/>
      <c r="K18" s="153" t="s">
        <v>126</v>
      </c>
      <c r="L18" s="122">
        <v>745.87</v>
      </c>
      <c r="M18" s="122">
        <v>17.71</v>
      </c>
      <c r="N18" s="122">
        <v>128.2</v>
      </c>
      <c r="O18" s="122">
        <v>9.39</v>
      </c>
      <c r="P18" s="122">
        <v>35.4</v>
      </c>
      <c r="Q18" s="122">
        <v>426.66</v>
      </c>
      <c r="R18" s="122">
        <v>320.2</v>
      </c>
      <c r="S18" s="122">
        <v>86.52</v>
      </c>
      <c r="T18" s="122">
        <v>93.63</v>
      </c>
      <c r="U18" s="153">
        <f>SUM(L18:T18)</f>
        <v>1863.58</v>
      </c>
    </row>
    <row r="19" spans="1:21" ht="12.75" customHeight="1">
      <c r="A19" s="1"/>
      <c r="B19" s="150" t="s">
        <v>116</v>
      </c>
      <c r="C19" s="151"/>
      <c r="D19" s="151"/>
      <c r="E19" s="151"/>
      <c r="F19" s="151"/>
      <c r="G19" s="151"/>
      <c r="H19" s="151"/>
      <c r="I19" s="151"/>
      <c r="J19" s="152"/>
      <c r="K19" s="153" t="s">
        <v>140</v>
      </c>
      <c r="L19" s="122">
        <v>0</v>
      </c>
      <c r="M19" s="122">
        <v>0</v>
      </c>
      <c r="N19" s="122">
        <v>0</v>
      </c>
      <c r="O19" s="122">
        <v>0</v>
      </c>
      <c r="P19" s="122">
        <v>1.21</v>
      </c>
      <c r="Q19" s="122">
        <v>1.91</v>
      </c>
      <c r="R19" s="122">
        <v>0</v>
      </c>
      <c r="S19" s="122">
        <v>0</v>
      </c>
      <c r="T19" s="122">
        <v>0</v>
      </c>
      <c r="U19" s="153">
        <f>SUM(L19:T19)</f>
        <v>3.12</v>
      </c>
    </row>
    <row r="20" spans="1:21" ht="12.75" customHeight="1">
      <c r="A20" s="1"/>
      <c r="B20" s="150" t="s">
        <v>127</v>
      </c>
      <c r="C20" s="151"/>
      <c r="D20" s="151"/>
      <c r="E20" s="151"/>
      <c r="F20" s="151"/>
      <c r="G20" s="151"/>
      <c r="H20" s="151"/>
      <c r="I20" s="151"/>
      <c r="J20" s="152"/>
      <c r="K20" s="153" t="s">
        <v>128</v>
      </c>
      <c r="L20" s="122">
        <v>5.44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53">
        <f>SUM(L20:T20)</f>
        <v>5.44</v>
      </c>
    </row>
    <row r="21" spans="1:21" ht="12.75" customHeight="1">
      <c r="A21" s="1"/>
      <c r="B21" s="150" t="s">
        <v>72</v>
      </c>
      <c r="C21" s="151"/>
      <c r="D21" s="151"/>
      <c r="E21" s="151"/>
      <c r="F21" s="151"/>
      <c r="G21" s="151"/>
      <c r="H21" s="151"/>
      <c r="I21" s="151"/>
      <c r="J21" s="152"/>
      <c r="K21" s="153" t="s">
        <v>141</v>
      </c>
      <c r="L21" s="122">
        <v>56.85</v>
      </c>
      <c r="M21" s="122">
        <v>0</v>
      </c>
      <c r="N21" s="122">
        <v>0</v>
      </c>
      <c r="O21" s="122">
        <v>0</v>
      </c>
      <c r="P21" s="122">
        <v>0</v>
      </c>
      <c r="Q21" s="122">
        <v>8.87</v>
      </c>
      <c r="R21" s="122">
        <v>7.73</v>
      </c>
      <c r="S21" s="122">
        <v>0</v>
      </c>
      <c r="T21" s="122">
        <v>0</v>
      </c>
      <c r="U21" s="153">
        <f>SUM(L21:T21)</f>
        <v>73.45</v>
      </c>
    </row>
  </sheetData>
  <mergeCells count="14">
    <mergeCell ref="B1:L1"/>
    <mergeCell ref="B2:L2"/>
    <mergeCell ref="B3:L3"/>
    <mergeCell ref="B4:L4"/>
    <mergeCell ref="B6:F6"/>
    <mergeCell ref="G6:I6"/>
    <mergeCell ref="J10:L10"/>
    <mergeCell ref="J12:O12"/>
    <mergeCell ref="B20:J20"/>
    <mergeCell ref="B21:J21"/>
    <mergeCell ref="B16:J16"/>
    <mergeCell ref="J17:O17"/>
    <mergeCell ref="B18:J18"/>
    <mergeCell ref="B19:J19"/>
  </mergeCells>
  <printOptions/>
  <pageMargins left="0.75" right="0.75" top="1" bottom="1" header="0" footer="0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2007-07-31T21:05:05Z</cp:lastPrinted>
  <dcterms:created xsi:type="dcterms:W3CDTF">2005-09-23T17:17:30Z</dcterms:created>
  <dcterms:modified xsi:type="dcterms:W3CDTF">2007-07-31T21:05:18Z</dcterms:modified>
  <cp:category/>
  <cp:version/>
  <cp:contentType/>
  <cp:contentStatus/>
</cp:coreProperties>
</file>