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0" windowWidth="8685" windowHeight="8190" activeTab="0"/>
  </bookViews>
  <sheets>
    <sheet name="Tabla 4510" sheetId="1" r:id="rId1"/>
  </sheets>
  <definedNames>
    <definedName name="_xlnm.Print_Area" localSheetId="0">'Tabla 4510'!$A$1:$AG$29</definedName>
  </definedNames>
  <calcPr fullCalcOnLoad="1"/>
</workbook>
</file>

<file path=xl/sharedStrings.xml><?xml version="1.0" encoding="utf-8"?>
<sst xmlns="http://schemas.openxmlformats.org/spreadsheetml/2006/main" count="56" uniqueCount="53">
  <si>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</si>
  <si>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</si>
  <si>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</si>
  <si>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</si>
  <si>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</si>
  <si>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</si>
  <si>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</si>
  <si>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</si>
  <si>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</si>
  <si>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</si>
  <si>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</si>
  <si>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</si>
  <si>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Zonas de recarga y de carga de agua</t>
  </si>
  <si>
    <t>Mapa de zonas de carga y recarga de C. Muños de 1998 mejorado por el Laboratorio del SIG del MAGA con datos de cobertura boscosa en el año 2001</t>
  </si>
  <si>
    <t>Zona de carga con cobertura boscosa</t>
  </si>
  <si>
    <t>Zona de carga sin cobertura boscosa</t>
  </si>
  <si>
    <t>Zona de recarga con cobertura boscosa</t>
  </si>
  <si>
    <t>Zona de recarga sin cobertura boscosa</t>
  </si>
  <si>
    <t>El mapa de recarga hídrica elaborado por C. Muños en 1998 considera cinco tipos generales de material geológico y tres rangos de precipitación para determinar las zonas de carga (o baja recarga) y las zonas de recarga.</t>
  </si>
  <si>
    <t>Los materiales geológicos de zonas de carga son Rocas Igneas y Metamórficas y Rocas Sedimentarias.</t>
  </si>
  <si>
    <t>Los materiales geológicos de zonas de recarga son Sedimentos Piroclásticos y Aluviones, Rocas Volcánicas, así como Rocas Sedimentarias Carbonatadas.</t>
  </si>
  <si>
    <t>Los rangos de precipitación pluvial son de 0 a 1000 mm anuales, de 1001 a 2000 mm anuales y de 2001 a 7000 mm anuales.</t>
  </si>
  <si>
    <t>El componente de cobertura se presenta en cobertura con bosque y cobertura sin bosque.</t>
  </si>
  <si>
    <t>Los datos se agrupan en zonas de recarga con bosque y sin bosque y en zonas de carga con bosque y sin bosque.</t>
  </si>
  <si>
    <t>Las zonas de carga tienen poca infiltración de agua en el suelo, por lo que gran parte del agua que precipita sobre ellas, escurre hacia zonas de carga.</t>
  </si>
  <si>
    <t>Municipios del Departamento de Suchitepéquez</t>
  </si>
  <si>
    <t>Mazatenango</t>
  </si>
  <si>
    <t>Cuyotenango</t>
  </si>
  <si>
    <t>San Bernardino</t>
  </si>
  <si>
    <t>San Jose El Idolo</t>
  </si>
  <si>
    <t>Santo Domingo Suchitepequez</t>
  </si>
  <si>
    <t>Samayac</t>
  </si>
  <si>
    <t>San Pablo Jocopilas</t>
  </si>
  <si>
    <t>San Antonio Suchitepequez</t>
  </si>
  <si>
    <t>San Miguel Panan</t>
  </si>
  <si>
    <t>San Gabriel</t>
  </si>
  <si>
    <t>Chicacao</t>
  </si>
  <si>
    <t>Patulul</t>
  </si>
  <si>
    <t>Santa Barbara</t>
  </si>
  <si>
    <t>San Juan Bautista</t>
  </si>
  <si>
    <t>Santo Tomas La Union</t>
  </si>
  <si>
    <t>Zunilito</t>
  </si>
  <si>
    <t>Pueblo Nuevo</t>
  </si>
  <si>
    <t>Rio Bravo</t>
  </si>
  <si>
    <t>Fecha de Publicación</t>
  </si>
  <si>
    <t>1998 / 2001</t>
  </si>
  <si>
    <t>kilometros cuadrados</t>
  </si>
  <si>
    <t>45-10</t>
  </si>
  <si>
    <t>San Francisco Zapotitlán</t>
  </si>
  <si>
    <t>DEPT. DE SUCHITEPÉQUEZ</t>
  </si>
  <si>
    <t>PAIS</t>
  </si>
  <si>
    <t>Ref. Código Campo</t>
  </si>
  <si>
    <t>REC_CAP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</si>
</sst>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" fontId="2" fillId="2" borderId="0" xfId="0" applyNumberFormat="1" applyFont="1" applyFill="1" applyBorder="1" applyAlignment="1" applyProtection="1">
      <alignment/>
      <protection locked="0"/>
    </xf>
    <xf numFmtId="4" fontId="2" fillId="2" borderId="0" xfId="0" applyNumberFormat="1" applyFont="1" applyFill="1" applyBorder="1" applyAlignment="1">
      <alignment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3" borderId="3" xfId="0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6" xfId="0" applyNumberFormat="1" applyFont="1" applyFill="1" applyBorder="1" applyAlignment="1">
      <alignment/>
    </xf>
    <xf numFmtId="172" fontId="2" fillId="3" borderId="7" xfId="0" applyNumberFormat="1" applyFont="1" applyFill="1" applyBorder="1" applyAlignment="1">
      <alignment/>
    </xf>
    <xf numFmtId="172" fontId="2" fillId="3" borderId="8" xfId="0" applyNumberFormat="1" applyFont="1" applyFill="1" applyBorder="1" applyAlignment="1">
      <alignment/>
    </xf>
    <xf numFmtId="172" fontId="2" fillId="3" borderId="9" xfId="0" applyNumberFormat="1" applyFont="1" applyFill="1" applyBorder="1" applyAlignment="1">
      <alignment/>
    </xf>
    <xf numFmtId="172" fontId="2" fillId="3" borderId="1" xfId="0" applyNumberFormat="1" applyFont="1" applyFill="1" applyBorder="1" applyAlignment="1">
      <alignment/>
    </xf>
    <xf numFmtId="172" fontId="2" fillId="3" borderId="0" xfId="0" applyNumberFormat="1" applyFont="1" applyFill="1" applyBorder="1" applyAlignment="1">
      <alignment/>
    </xf>
    <xf numFmtId="172" fontId="2" fillId="3" borderId="2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right" indent="2"/>
    </xf>
    <xf numFmtId="3" fontId="2" fillId="3" borderId="2" xfId="0" applyNumberFormat="1" applyFont="1" applyFill="1" applyBorder="1" applyAlignment="1">
      <alignment horizontal="right" indent="2"/>
    </xf>
    <xf numFmtId="4" fontId="2" fillId="3" borderId="1" xfId="0" applyNumberFormat="1" applyFont="1" applyFill="1" applyBorder="1" applyAlignment="1" applyProtection="1">
      <alignment/>
      <protection locked="0"/>
    </xf>
    <xf numFmtId="4" fontId="2" fillId="3" borderId="0" xfId="0" applyNumberFormat="1" applyFont="1" applyFill="1" applyBorder="1" applyAlignment="1" applyProtection="1">
      <alignment/>
      <protection locked="0"/>
    </xf>
    <xf numFmtId="4" fontId="2" fillId="3" borderId="2" xfId="0" applyNumberFormat="1" applyFont="1" applyFill="1" applyBorder="1" applyAlignment="1" applyProtection="1">
      <alignment/>
      <protection locked="0"/>
    </xf>
    <xf numFmtId="4" fontId="2" fillId="3" borderId="10" xfId="0" applyNumberFormat="1" applyFont="1" applyFill="1" applyBorder="1" applyAlignment="1" applyProtection="1">
      <alignment/>
      <protection locked="0"/>
    </xf>
    <xf numFmtId="4" fontId="2" fillId="3" borderId="11" xfId="0" applyNumberFormat="1" applyFont="1" applyFill="1" applyBorder="1" applyAlignment="1" applyProtection="1">
      <alignment/>
      <protection locked="0"/>
    </xf>
    <xf numFmtId="4" fontId="2" fillId="3" borderId="12" xfId="0" applyNumberFormat="1" applyFont="1" applyFill="1" applyBorder="1" applyAlignment="1" applyProtection="1">
      <alignment/>
      <protection locked="0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/>
    </xf>
    <xf numFmtId="2" fontId="1" fillId="4" borderId="3" xfId="0" applyNumberFormat="1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95250</xdr:rowOff>
    </xdr:from>
    <xdr:to>
      <xdr:col>32</xdr:col>
      <xdr:colOff>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45375" y="95250"/>
          <a:ext cx="1695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9"/>
  <sheetViews>
    <sheetView tabSelected="1" workbookViewId="0" topLeftCell="A1">
      <selection activeCell="B17" sqref="B17"/>
    </sheetView>
  </sheetViews>
  <sheetFormatPr defaultColWidth="11.421875" defaultRowHeight="12.75"/>
  <cols>
    <col min="1" max="9" width="2.7109375" style="0" customWidth="1"/>
    <col min="10" max="10" width="21.8515625" style="0" customWidth="1"/>
    <col min="11" max="11" width="14.28125" style="0" customWidth="1"/>
    <col min="12" max="33" width="12.7109375" style="0" customWidth="1"/>
    <col min="34" max="16384" width="2.7109375" style="0" customWidth="1"/>
  </cols>
  <sheetData>
    <row r="1" spans="1:17" s="6" customFormat="1" ht="12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6" customFormat="1" ht="12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6" customFormat="1" ht="12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6" customFormat="1" ht="12">
      <c r="A4" s="20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3" s="6" customFormat="1" ht="12">
      <c r="A6" s="42" t="s">
        <v>1</v>
      </c>
      <c r="B6" s="43"/>
      <c r="C6" s="43"/>
      <c r="D6" s="43"/>
      <c r="E6" s="44"/>
      <c r="F6" s="18"/>
      <c r="G6" s="19"/>
      <c r="H6" s="19"/>
      <c r="J6" s="45" t="s">
        <v>47</v>
      </c>
      <c r="K6" s="7"/>
      <c r="L6" s="7"/>
      <c r="M6" s="7"/>
    </row>
    <row r="7" s="6" customFormat="1" ht="12"/>
    <row r="8" spans="1:23" s="8" customFormat="1" ht="12">
      <c r="A8" s="8" t="s">
        <v>2</v>
      </c>
      <c r="B8" s="54" t="s">
        <v>3</v>
      </c>
      <c r="C8" s="55"/>
      <c r="D8" s="55"/>
      <c r="E8" s="55"/>
      <c r="F8" s="55"/>
      <c r="G8" s="55"/>
      <c r="H8" s="55"/>
      <c r="I8" s="55"/>
      <c r="J8" s="55" t="s">
        <v>12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  <c r="V8" s="9"/>
      <c r="W8" s="10"/>
    </row>
    <row r="9" spans="2:23" s="8" customFormat="1" ht="12">
      <c r="B9" s="9" t="s">
        <v>4</v>
      </c>
      <c r="C9" s="10"/>
      <c r="D9" s="10"/>
      <c r="E9" s="10"/>
      <c r="F9" s="10"/>
      <c r="G9" s="10"/>
      <c r="H9" s="10"/>
      <c r="I9" s="10"/>
      <c r="J9" s="10" t="s">
        <v>25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57"/>
      <c r="V9" s="9"/>
      <c r="W9" s="10"/>
    </row>
    <row r="10" spans="2:23" s="8" customFormat="1" ht="12">
      <c r="B10" s="9" t="s">
        <v>44</v>
      </c>
      <c r="C10" s="10"/>
      <c r="D10" s="10"/>
      <c r="E10" s="10"/>
      <c r="F10" s="10"/>
      <c r="G10" s="10"/>
      <c r="H10" s="10"/>
      <c r="I10" s="10"/>
      <c r="J10" s="58" t="s">
        <v>45</v>
      </c>
      <c r="K10" s="58"/>
      <c r="L10" s="58"/>
      <c r="M10" s="10"/>
      <c r="N10" s="10"/>
      <c r="O10" s="10"/>
      <c r="P10" s="10"/>
      <c r="Q10" s="10"/>
      <c r="R10" s="10"/>
      <c r="S10" s="10"/>
      <c r="T10" s="10"/>
      <c r="U10" s="57"/>
      <c r="V10" s="9"/>
      <c r="W10" s="10"/>
    </row>
    <row r="11" spans="2:23" s="8" customFormat="1" ht="12">
      <c r="B11" s="9" t="s">
        <v>5</v>
      </c>
      <c r="C11" s="10"/>
      <c r="D11" s="10"/>
      <c r="E11" s="10"/>
      <c r="F11" s="10"/>
      <c r="G11" s="10"/>
      <c r="H11" s="10"/>
      <c r="I11" s="10"/>
      <c r="J11" s="10" t="s">
        <v>46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7"/>
      <c r="V11" s="9"/>
      <c r="W11" s="10"/>
    </row>
    <row r="12" spans="2:23" s="8" customFormat="1" ht="12">
      <c r="B12" s="59" t="s">
        <v>6</v>
      </c>
      <c r="C12" s="60"/>
      <c r="D12" s="60"/>
      <c r="E12" s="60"/>
      <c r="F12" s="60"/>
      <c r="G12" s="60"/>
      <c r="H12" s="60"/>
      <c r="I12" s="60"/>
      <c r="J12" s="60" t="s">
        <v>13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  <c r="V12" s="9"/>
      <c r="W12" s="10"/>
    </row>
    <row r="13" s="8" customFormat="1" ht="12"/>
    <row r="14" spans="12:33" s="11" customFormat="1" ht="12.75" customHeight="1">
      <c r="L14" s="50" t="s">
        <v>26</v>
      </c>
      <c r="M14" s="50" t="s">
        <v>27</v>
      </c>
      <c r="N14" s="50" t="s">
        <v>48</v>
      </c>
      <c r="O14" s="50" t="s">
        <v>28</v>
      </c>
      <c r="P14" s="50" t="s">
        <v>29</v>
      </c>
      <c r="Q14" s="50" t="s">
        <v>30</v>
      </c>
      <c r="R14" s="50" t="s">
        <v>7</v>
      </c>
      <c r="S14" s="50" t="s">
        <v>31</v>
      </c>
      <c r="T14" s="50" t="s">
        <v>32</v>
      </c>
      <c r="U14" s="50" t="s">
        <v>33</v>
      </c>
      <c r="V14" s="50" t="s">
        <v>34</v>
      </c>
      <c r="W14" s="50" t="s">
        <v>35</v>
      </c>
      <c r="X14" s="50" t="s">
        <v>36</v>
      </c>
      <c r="Y14" s="50" t="s">
        <v>37</v>
      </c>
      <c r="Z14" s="50" t="s">
        <v>38</v>
      </c>
      <c r="AA14" s="50" t="s">
        <v>39</v>
      </c>
      <c r="AB14" s="50" t="s">
        <v>40</v>
      </c>
      <c r="AC14" s="50" t="s">
        <v>41</v>
      </c>
      <c r="AD14" s="50" t="s">
        <v>42</v>
      </c>
      <c r="AE14" s="50" t="s">
        <v>43</v>
      </c>
      <c r="AF14" s="50" t="s">
        <v>49</v>
      </c>
      <c r="AG14" s="50" t="s">
        <v>50</v>
      </c>
    </row>
    <row r="15" spans="12:33" s="11" customFormat="1" ht="12"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33" s="1" customFormat="1" ht="11.25">
      <c r="B16" s="46" t="s">
        <v>8</v>
      </c>
      <c r="C16" s="47"/>
      <c r="D16" s="47"/>
      <c r="E16" s="47"/>
      <c r="F16" s="47"/>
      <c r="G16" s="47"/>
      <c r="H16" s="47"/>
      <c r="I16" s="47"/>
      <c r="J16" s="48"/>
      <c r="K16" s="49" t="s">
        <v>51</v>
      </c>
      <c r="L16" s="52">
        <v>1001</v>
      </c>
      <c r="M16" s="52">
        <v>1002</v>
      </c>
      <c r="N16" s="52">
        <v>1003</v>
      </c>
      <c r="O16" s="52">
        <v>1004</v>
      </c>
      <c r="P16" s="52">
        <v>1005</v>
      </c>
      <c r="Q16" s="52">
        <v>1006</v>
      </c>
      <c r="R16" s="52">
        <v>1007</v>
      </c>
      <c r="S16" s="52">
        <v>1008</v>
      </c>
      <c r="T16" s="52">
        <v>1009</v>
      </c>
      <c r="U16" s="52">
        <v>1010</v>
      </c>
      <c r="V16" s="52">
        <v>1011</v>
      </c>
      <c r="W16" s="52">
        <v>1012</v>
      </c>
      <c r="X16" s="52">
        <v>1013</v>
      </c>
      <c r="Y16" s="52">
        <v>1014</v>
      </c>
      <c r="Z16" s="52">
        <v>1015</v>
      </c>
      <c r="AA16" s="52">
        <v>1016</v>
      </c>
      <c r="AB16" s="52">
        <v>1017</v>
      </c>
      <c r="AC16" s="52">
        <v>1018</v>
      </c>
      <c r="AD16" s="52">
        <v>1019</v>
      </c>
      <c r="AE16" s="52">
        <v>1020</v>
      </c>
      <c r="AF16" s="53">
        <v>10</v>
      </c>
      <c r="AG16" s="53"/>
    </row>
    <row r="17" spans="2:33" s="8" customFormat="1" ht="12.75" customHeight="1">
      <c r="B17" s="12"/>
      <c r="C17" s="3"/>
      <c r="D17" s="3"/>
      <c r="E17" s="3"/>
      <c r="F17" s="3"/>
      <c r="G17" s="3"/>
      <c r="H17" s="3"/>
      <c r="I17" s="3"/>
      <c r="J17" s="13"/>
      <c r="K17" s="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33" s="8" customFormat="1" ht="12.75">
      <c r="B18" s="22" t="s">
        <v>14</v>
      </c>
      <c r="C18" s="23"/>
      <c r="D18" s="23"/>
      <c r="E18" s="23"/>
      <c r="F18" s="23"/>
      <c r="G18" s="23"/>
      <c r="H18" s="23"/>
      <c r="I18" s="23"/>
      <c r="J18" s="24"/>
      <c r="K18" s="25" t="s">
        <v>52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0.77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f>SUM(L18:AE18)</f>
        <v>0.77</v>
      </c>
      <c r="AG18" s="26">
        <v>18877.96</v>
      </c>
    </row>
    <row r="19" spans="2:33" s="8" customFormat="1" ht="12.75">
      <c r="B19" s="22" t="s">
        <v>15</v>
      </c>
      <c r="C19" s="23"/>
      <c r="D19" s="23"/>
      <c r="E19" s="23"/>
      <c r="F19" s="23"/>
      <c r="G19" s="23"/>
      <c r="H19" s="23"/>
      <c r="I19" s="23"/>
      <c r="J19" s="24"/>
      <c r="K19" s="25" t="s">
        <v>52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f>SUM(L19:AE19)</f>
        <v>10</v>
      </c>
      <c r="AG19" s="26">
        <v>22161.1</v>
      </c>
    </row>
    <row r="20" spans="2:33" s="8" customFormat="1" ht="12.75">
      <c r="B20" s="22" t="s">
        <v>16</v>
      </c>
      <c r="C20" s="23"/>
      <c r="D20" s="23"/>
      <c r="E20" s="23"/>
      <c r="F20" s="23"/>
      <c r="G20" s="23"/>
      <c r="H20" s="23"/>
      <c r="I20" s="23"/>
      <c r="J20" s="24"/>
      <c r="K20" s="25" t="s">
        <v>52</v>
      </c>
      <c r="L20" s="26">
        <v>0</v>
      </c>
      <c r="M20" s="26">
        <v>0</v>
      </c>
      <c r="N20" s="26">
        <v>5.33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25.32</v>
      </c>
      <c r="Y20" s="26">
        <v>25.69</v>
      </c>
      <c r="Z20" s="26">
        <v>22.09</v>
      </c>
      <c r="AA20" s="26">
        <v>6.59</v>
      </c>
      <c r="AB20" s="26">
        <v>0</v>
      </c>
      <c r="AC20" s="26">
        <v>0.06</v>
      </c>
      <c r="AD20" s="26">
        <v>4.3</v>
      </c>
      <c r="AE20" s="26">
        <v>3.74</v>
      </c>
      <c r="AF20" s="26">
        <f>SUM(L20:AE20)</f>
        <v>93.12</v>
      </c>
      <c r="AG20" s="26">
        <v>24031.39</v>
      </c>
    </row>
    <row r="21" spans="2:33" s="8" customFormat="1" ht="12.75">
      <c r="B21" s="22" t="s">
        <v>17</v>
      </c>
      <c r="C21" s="23"/>
      <c r="D21" s="23"/>
      <c r="E21" s="23"/>
      <c r="F21" s="23"/>
      <c r="G21" s="23"/>
      <c r="H21" s="23"/>
      <c r="I21" s="23"/>
      <c r="J21" s="24"/>
      <c r="K21" s="25" t="s">
        <v>52</v>
      </c>
      <c r="L21" s="26">
        <v>173.26</v>
      </c>
      <c r="M21" s="26">
        <v>271.97</v>
      </c>
      <c r="N21" s="26">
        <v>43.57</v>
      </c>
      <c r="O21" s="26">
        <v>14.31</v>
      </c>
      <c r="P21" s="26">
        <v>137.74</v>
      </c>
      <c r="Q21" s="26">
        <v>304.68</v>
      </c>
      <c r="R21" s="26">
        <v>70.88</v>
      </c>
      <c r="S21" s="26">
        <v>25.82</v>
      </c>
      <c r="T21" s="26">
        <v>26.12</v>
      </c>
      <c r="U21" s="26">
        <v>75.02</v>
      </c>
      <c r="V21" s="26">
        <v>28.8</v>
      </c>
      <c r="W21" s="26">
        <v>6.6</v>
      </c>
      <c r="X21" s="26">
        <v>174.94</v>
      </c>
      <c r="Y21" s="26">
        <v>318.42</v>
      </c>
      <c r="Z21" s="26">
        <v>154.98</v>
      </c>
      <c r="AA21" s="26">
        <v>22.81</v>
      </c>
      <c r="AB21" s="26">
        <v>12.48</v>
      </c>
      <c r="AC21" s="26">
        <v>13.04</v>
      </c>
      <c r="AD21" s="26">
        <v>14.22</v>
      </c>
      <c r="AE21" s="26">
        <v>154.52</v>
      </c>
      <c r="AF21" s="26">
        <f>SUM(L21:AE21)</f>
        <v>2044.1799999999998</v>
      </c>
      <c r="AG21" s="26">
        <v>43155.53</v>
      </c>
    </row>
    <row r="22" spans="2:11" s="8" customFormat="1" ht="12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2:27" s="15" customFormat="1" ht="12">
      <c r="L23" s="27" t="s">
        <v>18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</row>
    <row r="24" spans="12:27" s="15" customFormat="1" ht="12">
      <c r="L24" s="30" t="s">
        <v>20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</row>
    <row r="25" spans="12:27" s="15" customFormat="1" ht="12">
      <c r="L25" s="33" t="s">
        <v>19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2:27" s="15" customFormat="1" ht="12">
      <c r="L26" s="36" t="s">
        <v>21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2:27" s="15" customFormat="1" ht="12">
      <c r="L27" s="36" t="s">
        <v>22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</row>
    <row r="28" spans="12:27" s="15" customFormat="1" ht="12">
      <c r="L28" s="36" t="s">
        <v>23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</row>
    <row r="29" spans="12:27" s="15" customFormat="1" ht="12">
      <c r="L29" s="39" t="s">
        <v>24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</row>
    <row r="30" spans="12:33" s="15" customFormat="1" ht="12"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2:33" s="15" customFormat="1" ht="12"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2:33" s="15" customFormat="1" ht="12"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="15" customFormat="1" ht="12"/>
    <row r="34" spans="12:33" s="15" customFormat="1" ht="12"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2:33" s="15" customFormat="1" ht="12"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2:33" s="15" customFormat="1" ht="12"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2:33" s="15" customFormat="1" ht="12"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2:33" s="4" customFormat="1" ht="12.75"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2:33" s="4" customFormat="1" ht="12.75"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2:33" s="4" customFormat="1" ht="12.75"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2"/>
    </row>
  </sheetData>
  <mergeCells count="34">
    <mergeCell ref="B19:J19"/>
    <mergeCell ref="B20:J20"/>
    <mergeCell ref="B21:J21"/>
    <mergeCell ref="AE14:AE15"/>
    <mergeCell ref="Z14:Z15"/>
    <mergeCell ref="S14:S15"/>
    <mergeCell ref="T14:T15"/>
    <mergeCell ref="U14:U15"/>
    <mergeCell ref="V14:V15"/>
    <mergeCell ref="O14:O15"/>
    <mergeCell ref="AF14:AF15"/>
    <mergeCell ref="AG14:AG15"/>
    <mergeCell ref="B18:J18"/>
    <mergeCell ref="AA14:AA15"/>
    <mergeCell ref="AB14:AB15"/>
    <mergeCell ref="AC14:AC15"/>
    <mergeCell ref="AD14:AD15"/>
    <mergeCell ref="W14:W15"/>
    <mergeCell ref="X14:X15"/>
    <mergeCell ref="Y14:Y15"/>
    <mergeCell ref="P14:P15"/>
    <mergeCell ref="Q14:Q15"/>
    <mergeCell ref="R14:R15"/>
    <mergeCell ref="B16:J16"/>
    <mergeCell ref="L14:L15"/>
    <mergeCell ref="M14:M15"/>
    <mergeCell ref="N14:N15"/>
    <mergeCell ref="A6:E6"/>
    <mergeCell ref="F6:H6"/>
    <mergeCell ref="J10:L10"/>
    <mergeCell ref="A1:Q1"/>
    <mergeCell ref="A2:Q2"/>
    <mergeCell ref="A3:Q3"/>
    <mergeCell ref="A4:Q4"/>
  </mergeCells>
  <printOptions/>
  <pageMargins left="0.75" right="0.75" top="1" bottom="1" header="0" footer="0"/>
  <pageSetup fitToHeight="1" fitToWidth="1" horizontalDpi="200" verticalDpi="200" orientation="landscape" paperSize="5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2006-10-31T17:19:36Z</cp:lastPrinted>
  <dcterms:created xsi:type="dcterms:W3CDTF">2005-09-05T18:56:16Z</dcterms:created>
  <dcterms:modified xsi:type="dcterms:W3CDTF">2007-07-10T19:09:13Z</dcterms:modified>
  <cp:category/>
  <cp:version/>
  <cp:contentType/>
  <cp:contentStatus/>
</cp:coreProperties>
</file>