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15" windowWidth="8685" windowHeight="8190" activeTab="0"/>
  </bookViews>
  <sheets>
    <sheet name="Tabla 4010a" sheetId="1" r:id="rId1"/>
    <sheet name="Tabla 4010b" sheetId="2" r:id="rId2"/>
  </sheets>
  <definedNames>
    <definedName name="_xlnm.Print_Area" localSheetId="0">'Tabla 4010a'!$A$1:$AG$39</definedName>
    <definedName name="_xlnm.Print_Area" localSheetId="1">'Tabla 4010b'!$A$1:$AG$28</definedName>
  </definedNames>
  <calcPr calcMode="manual" fullCalcOnLoad="1"/>
</workbook>
</file>

<file path=xl/sharedStrings.xml><?xml version="1.0" encoding="utf-8"?>
<sst xmlns="http://schemas.openxmlformats.org/spreadsheetml/2006/main" count="132" uniqueCount="79">
  <si>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</si>
  <si>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</si>
  <si>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</si>
  <si>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</si>
  <si>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</si>
  <si>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</si>
  <si>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</si>
  <si>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San Lorenzo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</si>
  <si>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</si>
  <si>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</si>
  <si>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</si>
  <si>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</si>
  <si>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Municipios del Departamento de Suchitepéquez</t>
  </si>
  <si>
    <t>Mazatenango</t>
  </si>
  <si>
    <t>Cuyotenango</t>
  </si>
  <si>
    <t>San Francisco Zapotitlan</t>
  </si>
  <si>
    <t>San Bernardino</t>
  </si>
  <si>
    <t>San Jose El Idolo</t>
  </si>
  <si>
    <t>Santo Domingo Suchitepequez</t>
  </si>
  <si>
    <t>Samayac</t>
  </si>
  <si>
    <t>San Pablo Jocopilas</t>
  </si>
  <si>
    <t>San Antonio Suchitepequez</t>
  </si>
  <si>
    <t>San Miguel Panan</t>
  </si>
  <si>
    <t>San Gabriel</t>
  </si>
  <si>
    <t>Chicacao</t>
  </si>
  <si>
    <t>Patulul</t>
  </si>
  <si>
    <t>Santa Barbara</t>
  </si>
  <si>
    <t>San Juan Bautista</t>
  </si>
  <si>
    <t>Santo Tomas La Union</t>
  </si>
  <si>
    <t>Zunilito</t>
  </si>
  <si>
    <t>Pueblo Nuevo</t>
  </si>
  <si>
    <t>Rio Bravo</t>
  </si>
  <si>
    <t>Departamento</t>
  </si>
  <si>
    <t>Nivel Nacional</t>
  </si>
  <si>
    <t>Río Coyolate</t>
  </si>
  <si>
    <t>Río Madre Vieja</t>
  </si>
  <si>
    <t>Río Nahualate</t>
  </si>
  <si>
    <t>Río Samalá</t>
  </si>
  <si>
    <t>Río Sis-Icán</t>
  </si>
  <si>
    <t>Río Mocá</t>
  </si>
  <si>
    <t>Río Bravo</t>
  </si>
  <si>
    <t>Río Cutzán</t>
  </si>
  <si>
    <t>Río Ixtacapa</t>
  </si>
  <si>
    <t>Río Nican</t>
  </si>
  <si>
    <t>Río Panán</t>
  </si>
  <si>
    <t>Río Seco</t>
  </si>
  <si>
    <t>Río Siguacán</t>
  </si>
  <si>
    <t>Río Sis I</t>
  </si>
  <si>
    <t>Río Sis II</t>
  </si>
  <si>
    <t>Río Yatzá</t>
  </si>
  <si>
    <t>Estero El Tulate</t>
  </si>
  <si>
    <t>Estero La Pampona</t>
  </si>
  <si>
    <t>Río Mapán</t>
  </si>
  <si>
    <t>Ríos y Subcuencas</t>
  </si>
  <si>
    <t>Fecha Publicación</t>
  </si>
  <si>
    <t>Superficie en kilómetros cuadrados de la parte de la cuenca en cada municipio</t>
  </si>
  <si>
    <t>Proyecto MAGA-ESPREDE-CATIE, Febrero de 2001</t>
  </si>
  <si>
    <t>Ref. Código Campo</t>
  </si>
  <si>
    <t>MICROCUENC</t>
  </si>
  <si>
    <t xml:space="preserve"> 40 - 10a</t>
  </si>
  <si>
    <t xml:space="preserve"> 40 - 10b</t>
  </si>
  <si>
    <t>Cantidad de cuerpos de agua</t>
  </si>
  <si>
    <t>Fecha de Publicación</t>
  </si>
  <si>
    <t>Número de cuerpos de agua</t>
  </si>
  <si>
    <t>Directorio Municipal, 1999</t>
  </si>
  <si>
    <t>Rios</t>
  </si>
  <si>
    <t>Riachuelos</t>
  </si>
  <si>
    <t>Quebradas</t>
  </si>
  <si>
    <t>Cáscadas</t>
  </si>
  <si>
    <t>Lagunas</t>
  </si>
  <si>
    <t>Lagos</t>
  </si>
  <si>
    <t>RIOS</t>
  </si>
  <si>
    <t>RIACHUELOS</t>
  </si>
  <si>
    <t>QUEBRADAS</t>
  </si>
  <si>
    <t>LAGUNAS</t>
  </si>
  <si>
    <t>LAGOS</t>
  </si>
  <si>
    <t>ARROYOS</t>
  </si>
  <si>
    <t>CASCADAS</t>
  </si>
  <si>
    <t>Arroyos</t>
  </si>
</sst>
</file>

<file path=xl/styles.xml><?xml version="1.0" encoding="utf-8"?>
<styleSheet xmlns="http://schemas.openxmlformats.org/spreadsheetml/2006/main">
  <numFmts count="2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000"/>
    <numFmt numFmtId="174" formatCode="0.000000"/>
    <numFmt numFmtId="175" formatCode="0.00;[Red]0.00"/>
    <numFmt numFmtId="176" formatCode="0;[Red]0"/>
    <numFmt numFmtId="177" formatCode="#,##0.00;[Red]#,##0.00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 horizontal="right" indent="2"/>
    </xf>
    <xf numFmtId="17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 applyProtection="1">
      <alignment/>
      <protection locked="0"/>
    </xf>
    <xf numFmtId="4" fontId="0" fillId="2" borderId="0" xfId="0" applyNumberForma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172" fontId="0" fillId="0" borderId="4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76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75" fontId="1" fillId="2" borderId="0" xfId="0" applyNumberFormat="1" applyFont="1" applyFill="1" applyBorder="1" applyAlignment="1">
      <alignment horizontal="left" vertical="top" wrapText="1"/>
    </xf>
    <xf numFmtId="175" fontId="1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75" fontId="1" fillId="2" borderId="0" xfId="0" applyNumberFormat="1" applyFont="1" applyFill="1" applyBorder="1" applyAlignment="1">
      <alignment wrapText="1"/>
    </xf>
    <xf numFmtId="1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/>
    </xf>
    <xf numFmtId="1" fontId="1" fillId="2" borderId="0" xfId="0" applyNumberFormat="1" applyFont="1" applyFill="1" applyBorder="1" applyAlignment="1">
      <alignment vertical="justify" wrapText="1"/>
    </xf>
    <xf numFmtId="177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 indent="2"/>
    </xf>
    <xf numFmtId="4" fontId="1" fillId="2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2" fillId="0" borderId="7" xfId="0" applyFont="1" applyBorder="1" applyAlignment="1">
      <alignment wrapText="1"/>
    </xf>
    <xf numFmtId="0" fontId="3" fillId="3" borderId="7" xfId="0" applyFont="1" applyFill="1" applyBorder="1" applyAlignment="1">
      <alignment/>
    </xf>
    <xf numFmtId="0" fontId="1" fillId="3" borderId="8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/>
    </xf>
    <xf numFmtId="4" fontId="2" fillId="4" borderId="7" xfId="0" applyNumberFormat="1" applyFont="1" applyFill="1" applyBorder="1" applyAlignment="1">
      <alignment/>
    </xf>
    <xf numFmtId="4" fontId="2" fillId="4" borderId="7" xfId="0" applyNumberFormat="1" applyFont="1" applyFill="1" applyBorder="1" applyAlignment="1">
      <alignment/>
    </xf>
    <xf numFmtId="4" fontId="2" fillId="4" borderId="7" xfId="0" applyNumberFormat="1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" fillId="3" borderId="7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0" fillId="3" borderId="14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wrapText="1"/>
    </xf>
    <xf numFmtId="175" fontId="1" fillId="2" borderId="0" xfId="0" applyNumberFormat="1" applyFont="1" applyFill="1" applyBorder="1" applyAlignment="1">
      <alignment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75" fontId="1" fillId="2" borderId="0" xfId="0" applyNumberFormat="1" applyFont="1" applyFill="1" applyBorder="1" applyAlignment="1">
      <alignment horizontal="left" vertical="top" wrapText="1"/>
    </xf>
    <xf numFmtId="175" fontId="2" fillId="4" borderId="1" xfId="0" applyNumberFormat="1" applyFont="1" applyFill="1" applyBorder="1" applyAlignment="1">
      <alignment horizontal="left" vertical="top" wrapText="1"/>
    </xf>
    <xf numFmtId="175" fontId="2" fillId="4" borderId="14" xfId="0" applyNumberFormat="1" applyFont="1" applyFill="1" applyBorder="1" applyAlignment="1">
      <alignment horizontal="left" vertical="top" wrapText="1"/>
    </xf>
    <xf numFmtId="175" fontId="2" fillId="4" borderId="8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2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8"/>
  <sheetViews>
    <sheetView tabSelected="1" zoomScale="40" zoomScaleNormal="40" workbookViewId="0" topLeftCell="A1">
      <selection activeCell="AK10" sqref="AK10"/>
    </sheetView>
  </sheetViews>
  <sheetFormatPr defaultColWidth="11.421875" defaultRowHeight="12.75"/>
  <cols>
    <col min="1" max="9" width="2.7109375" style="0" customWidth="1"/>
    <col min="10" max="10" width="11.00390625" style="0" customWidth="1"/>
    <col min="11" max="11" width="16.421875" style="0" customWidth="1"/>
    <col min="12" max="33" width="11.7109375" style="0" customWidth="1"/>
    <col min="34" max="38" width="8.00390625" style="0" customWidth="1"/>
    <col min="39" max="39" width="7.00390625" style="0" customWidth="1"/>
    <col min="40" max="40" width="8.00390625" style="0" customWidth="1"/>
    <col min="41" max="41" width="12.140625" style="0" customWidth="1"/>
    <col min="42" max="16384" width="2.7109375" style="0" customWidth="1"/>
  </cols>
  <sheetData>
    <row r="1" spans="1:17" s="19" customFormat="1" ht="12">
      <c r="A1" s="84" t="s">
        <v>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s="19" customFormat="1" ht="12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19" customFormat="1" ht="12">
      <c r="A3" s="84" t="s">
        <v>10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s="19" customFormat="1" ht="12">
      <c r="A4" s="84" t="s">
        <v>11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6" spans="1:13" s="19" customFormat="1" ht="12.75">
      <c r="A6" s="87" t="s">
        <v>1</v>
      </c>
      <c r="B6" s="88"/>
      <c r="C6" s="88"/>
      <c r="D6" s="88"/>
      <c r="E6" s="89"/>
      <c r="F6" s="90"/>
      <c r="G6" s="91"/>
      <c r="H6" s="91"/>
      <c r="J6" s="45" t="s">
        <v>59</v>
      </c>
      <c r="K6" s="20"/>
      <c r="L6" s="21"/>
      <c r="M6" s="20"/>
    </row>
    <row r="7" s="19" customFormat="1" ht="12"/>
    <row r="8" spans="1:17" s="9" customFormat="1" ht="12.75">
      <c r="A8" s="9" t="s">
        <v>2</v>
      </c>
      <c r="B8" s="53" t="s">
        <v>3</v>
      </c>
      <c r="C8" s="56"/>
      <c r="D8" s="56"/>
      <c r="E8" s="56"/>
      <c r="F8" s="56"/>
      <c r="G8" s="56"/>
      <c r="H8" s="56"/>
      <c r="I8" s="56"/>
      <c r="J8" s="56" t="s">
        <v>53</v>
      </c>
      <c r="K8" s="56"/>
      <c r="L8" s="56"/>
      <c r="M8" s="56"/>
      <c r="N8" s="56"/>
      <c r="O8" s="56"/>
      <c r="P8" s="56"/>
      <c r="Q8" s="57"/>
    </row>
    <row r="9" spans="2:17" s="9" customFormat="1" ht="12.75">
      <c r="B9" s="58" t="s">
        <v>4</v>
      </c>
      <c r="C9" s="59"/>
      <c r="D9" s="59"/>
      <c r="E9" s="59"/>
      <c r="F9" s="59"/>
      <c r="G9" s="59"/>
      <c r="H9" s="59"/>
      <c r="I9" s="59"/>
      <c r="J9" s="59" t="s">
        <v>12</v>
      </c>
      <c r="K9" s="59"/>
      <c r="L9" s="59"/>
      <c r="M9" s="59"/>
      <c r="N9" s="59"/>
      <c r="O9" s="59"/>
      <c r="P9" s="59"/>
      <c r="Q9" s="60"/>
    </row>
    <row r="10" spans="2:17" s="9" customFormat="1" ht="12.75">
      <c r="B10" s="58" t="s">
        <v>54</v>
      </c>
      <c r="C10" s="59"/>
      <c r="D10" s="59"/>
      <c r="E10" s="59"/>
      <c r="F10" s="59"/>
      <c r="G10" s="59"/>
      <c r="H10" s="59"/>
      <c r="I10" s="59"/>
      <c r="J10" s="92">
        <v>2001</v>
      </c>
      <c r="K10" s="92"/>
      <c r="L10" s="92"/>
      <c r="M10" s="59"/>
      <c r="N10" s="59"/>
      <c r="O10" s="59"/>
      <c r="P10" s="59"/>
      <c r="Q10" s="60"/>
    </row>
    <row r="11" spans="2:17" s="9" customFormat="1" ht="12.75">
      <c r="B11" s="58" t="s">
        <v>5</v>
      </c>
      <c r="C11" s="59"/>
      <c r="D11" s="59"/>
      <c r="E11" s="59"/>
      <c r="F11" s="59"/>
      <c r="G11" s="59"/>
      <c r="H11" s="59"/>
      <c r="I11" s="59"/>
      <c r="J11" s="59" t="s">
        <v>55</v>
      </c>
      <c r="K11" s="59"/>
      <c r="L11" s="59"/>
      <c r="M11" s="59"/>
      <c r="N11" s="59"/>
      <c r="O11" s="59"/>
      <c r="P11" s="59"/>
      <c r="Q11" s="60"/>
    </row>
    <row r="12" spans="2:17" s="9" customFormat="1" ht="12.75">
      <c r="B12" s="61" t="s">
        <v>6</v>
      </c>
      <c r="C12" s="62"/>
      <c r="D12" s="62"/>
      <c r="E12" s="62"/>
      <c r="F12" s="62"/>
      <c r="G12" s="62"/>
      <c r="H12" s="62"/>
      <c r="I12" s="62"/>
      <c r="J12" s="62" t="s">
        <v>56</v>
      </c>
      <c r="K12" s="62"/>
      <c r="L12" s="62"/>
      <c r="M12" s="62"/>
      <c r="N12" s="62"/>
      <c r="O12" s="62"/>
      <c r="P12" s="62"/>
      <c r="Q12" s="63"/>
    </row>
    <row r="13" spans="22:24" ht="12.75">
      <c r="V13" s="1"/>
      <c r="W13" s="1"/>
      <c r="X13" s="1"/>
    </row>
    <row r="14" ht="12.75">
      <c r="V14" s="1"/>
    </row>
    <row r="16" spans="12:41" s="3" customFormat="1" ht="12.75" customHeight="1">
      <c r="L16" s="54" t="s">
        <v>13</v>
      </c>
      <c r="M16" s="54" t="s">
        <v>14</v>
      </c>
      <c r="N16" s="54" t="s">
        <v>15</v>
      </c>
      <c r="O16" s="54" t="s">
        <v>16</v>
      </c>
      <c r="P16" s="54" t="s">
        <v>17</v>
      </c>
      <c r="Q16" s="54" t="s">
        <v>18</v>
      </c>
      <c r="R16" s="54" t="s">
        <v>7</v>
      </c>
      <c r="S16" s="54" t="s">
        <v>19</v>
      </c>
      <c r="T16" s="54" t="s">
        <v>20</v>
      </c>
      <c r="U16" s="54" t="s">
        <v>21</v>
      </c>
      <c r="V16" s="54" t="s">
        <v>22</v>
      </c>
      <c r="W16" s="54" t="s">
        <v>23</v>
      </c>
      <c r="X16" s="54" t="s">
        <v>24</v>
      </c>
      <c r="Y16" s="54" t="s">
        <v>25</v>
      </c>
      <c r="Z16" s="54" t="s">
        <v>26</v>
      </c>
      <c r="AA16" s="54" t="s">
        <v>27</v>
      </c>
      <c r="AB16" s="54" t="s">
        <v>28</v>
      </c>
      <c r="AC16" s="54" t="s">
        <v>29</v>
      </c>
      <c r="AD16" s="54" t="s">
        <v>30</v>
      </c>
      <c r="AE16" s="54" t="s">
        <v>31</v>
      </c>
      <c r="AF16" s="54" t="s">
        <v>32</v>
      </c>
      <c r="AG16" s="54" t="s">
        <v>33</v>
      </c>
      <c r="AH16" s="16"/>
      <c r="AI16" s="86"/>
      <c r="AJ16" s="86"/>
      <c r="AK16" s="16"/>
      <c r="AL16" s="86"/>
      <c r="AM16" s="16"/>
      <c r="AN16" s="86"/>
      <c r="AO16" s="86"/>
    </row>
    <row r="17" spans="12:41" s="3" customFormat="1" ht="11.25"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16"/>
      <c r="AI17" s="86"/>
      <c r="AJ17" s="86"/>
      <c r="AK17" s="16"/>
      <c r="AL17" s="86"/>
      <c r="AM17" s="16"/>
      <c r="AN17" s="86"/>
      <c r="AO17" s="86"/>
    </row>
    <row r="18" spans="1:41" s="3" customFormat="1" ht="12.75">
      <c r="A18" s="8"/>
      <c r="B18" s="81" t="s">
        <v>8</v>
      </c>
      <c r="C18" s="82"/>
      <c r="D18" s="82"/>
      <c r="E18" s="82"/>
      <c r="F18" s="82"/>
      <c r="G18" s="82"/>
      <c r="H18" s="82"/>
      <c r="I18" s="82"/>
      <c r="J18" s="83"/>
      <c r="K18" s="46" t="s">
        <v>57</v>
      </c>
      <c r="L18" s="47">
        <v>1001</v>
      </c>
      <c r="M18" s="47">
        <v>1002</v>
      </c>
      <c r="N18" s="47">
        <v>1003</v>
      </c>
      <c r="O18" s="47">
        <v>1004</v>
      </c>
      <c r="P18" s="47">
        <v>1005</v>
      </c>
      <c r="Q18" s="47">
        <v>1006</v>
      </c>
      <c r="R18" s="47">
        <v>1007</v>
      </c>
      <c r="S18" s="47">
        <v>1008</v>
      </c>
      <c r="T18" s="47">
        <v>1009</v>
      </c>
      <c r="U18" s="47">
        <v>1010</v>
      </c>
      <c r="V18" s="47">
        <v>1011</v>
      </c>
      <c r="W18" s="47">
        <v>1012</v>
      </c>
      <c r="X18" s="47">
        <v>1013</v>
      </c>
      <c r="Y18" s="47">
        <v>1014</v>
      </c>
      <c r="Z18" s="47">
        <v>1015</v>
      </c>
      <c r="AA18" s="47">
        <v>1016</v>
      </c>
      <c r="AB18" s="47">
        <v>1017</v>
      </c>
      <c r="AC18" s="47">
        <v>1018</v>
      </c>
      <c r="AD18" s="47">
        <v>1019</v>
      </c>
      <c r="AE18" s="47">
        <v>1020</v>
      </c>
      <c r="AF18" s="47">
        <v>10</v>
      </c>
      <c r="AG18" s="47"/>
      <c r="AH18" s="16"/>
      <c r="AI18" s="16"/>
      <c r="AJ18" s="16"/>
      <c r="AK18" s="16"/>
      <c r="AL18" s="16"/>
      <c r="AM18" s="16"/>
      <c r="AN18" s="16"/>
      <c r="AO18" s="16"/>
    </row>
    <row r="19" spans="2:41" ht="12.75" customHeight="1">
      <c r="B19" s="6"/>
      <c r="C19" s="5"/>
      <c r="D19" s="5"/>
      <c r="E19" s="5"/>
      <c r="F19" s="5"/>
      <c r="G19" s="5"/>
      <c r="H19" s="5"/>
      <c r="I19" s="5"/>
      <c r="J19" s="7"/>
      <c r="K19" s="5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8"/>
      <c r="AH19" s="13"/>
      <c r="AI19" s="13"/>
      <c r="AJ19" s="13"/>
      <c r="AK19" s="13"/>
      <c r="AL19" s="13"/>
      <c r="AM19" s="13"/>
      <c r="AN19" s="13"/>
      <c r="AO19" s="11"/>
    </row>
    <row r="20" spans="2:41" s="9" customFormat="1" ht="12.75" customHeight="1">
      <c r="B20" s="78" t="s">
        <v>34</v>
      </c>
      <c r="C20" s="79"/>
      <c r="D20" s="79"/>
      <c r="E20" s="79"/>
      <c r="F20" s="79"/>
      <c r="G20" s="79"/>
      <c r="H20" s="79"/>
      <c r="I20" s="79"/>
      <c r="J20" s="80"/>
      <c r="K20" s="48" t="s">
        <v>58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76.64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50">
        <f>SUM(L20:AE20)</f>
        <v>76.64</v>
      </c>
      <c r="AG20" s="51">
        <v>680.64</v>
      </c>
      <c r="AH20" s="11"/>
      <c r="AI20" s="11"/>
      <c r="AJ20" s="11"/>
      <c r="AK20" s="11"/>
      <c r="AL20" s="11"/>
      <c r="AM20" s="11"/>
      <c r="AN20" s="11"/>
      <c r="AO20" s="17"/>
    </row>
    <row r="21" spans="2:41" s="9" customFormat="1" ht="12.75">
      <c r="B21" s="78" t="s">
        <v>35</v>
      </c>
      <c r="C21" s="79"/>
      <c r="D21" s="79"/>
      <c r="E21" s="79"/>
      <c r="F21" s="79"/>
      <c r="G21" s="79"/>
      <c r="H21" s="79"/>
      <c r="I21" s="79"/>
      <c r="J21" s="80"/>
      <c r="K21" s="48" t="s">
        <v>58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142.82</v>
      </c>
      <c r="Z21" s="49">
        <v>5.05</v>
      </c>
      <c r="AA21" s="49">
        <v>27.63</v>
      </c>
      <c r="AB21" s="49">
        <v>0</v>
      </c>
      <c r="AC21" s="49">
        <v>0</v>
      </c>
      <c r="AD21" s="49">
        <v>0</v>
      </c>
      <c r="AE21" s="49">
        <v>6.8</v>
      </c>
      <c r="AF21" s="50">
        <f aca="true" t="shared" si="0" ref="AF21:AF38">SUM(L21:AE21)</f>
        <v>182.3</v>
      </c>
      <c r="AG21" s="51">
        <v>885.06</v>
      </c>
      <c r="AH21" s="11"/>
      <c r="AI21" s="11"/>
      <c r="AJ21" s="11"/>
      <c r="AK21" s="11"/>
      <c r="AL21" s="11"/>
      <c r="AM21" s="11"/>
      <c r="AN21" s="11"/>
      <c r="AO21" s="17"/>
    </row>
    <row r="22" spans="2:41" s="9" customFormat="1" ht="12.75">
      <c r="B22" s="78" t="s">
        <v>36</v>
      </c>
      <c r="C22" s="79"/>
      <c r="D22" s="79"/>
      <c r="E22" s="79"/>
      <c r="F22" s="79"/>
      <c r="G22" s="79"/>
      <c r="H22" s="79"/>
      <c r="I22" s="79"/>
      <c r="J22" s="80"/>
      <c r="K22" s="48" t="s">
        <v>58</v>
      </c>
      <c r="L22" s="49">
        <v>22.72</v>
      </c>
      <c r="M22" s="49">
        <v>0</v>
      </c>
      <c r="N22" s="49">
        <v>0</v>
      </c>
      <c r="O22" s="49">
        <v>0</v>
      </c>
      <c r="P22" s="49">
        <v>72.52</v>
      </c>
      <c r="Q22" s="49">
        <v>165.23</v>
      </c>
      <c r="R22" s="49">
        <v>2.96</v>
      </c>
      <c r="S22" s="49">
        <v>0</v>
      </c>
      <c r="T22" s="49">
        <v>2.99</v>
      </c>
      <c r="U22" s="49">
        <v>29.88</v>
      </c>
      <c r="V22" s="49">
        <v>10.28</v>
      </c>
      <c r="W22" s="49">
        <v>0</v>
      </c>
      <c r="X22" s="49">
        <v>48.33</v>
      </c>
      <c r="Y22" s="49">
        <v>0</v>
      </c>
      <c r="Z22" s="49">
        <v>0</v>
      </c>
      <c r="AA22" s="49">
        <v>0</v>
      </c>
      <c r="AB22" s="49">
        <v>12.04</v>
      </c>
      <c r="AC22" s="49">
        <v>0</v>
      </c>
      <c r="AD22" s="49">
        <v>0</v>
      </c>
      <c r="AE22" s="49">
        <v>18.63</v>
      </c>
      <c r="AF22" s="50">
        <f t="shared" si="0"/>
        <v>385.5799999999999</v>
      </c>
      <c r="AG22" s="51">
        <v>845.09</v>
      </c>
      <c r="AH22" s="11"/>
      <c r="AI22" s="11"/>
      <c r="AJ22" s="11"/>
      <c r="AK22" s="11"/>
      <c r="AL22" s="11"/>
      <c r="AM22" s="11"/>
      <c r="AN22" s="11"/>
      <c r="AO22" s="17"/>
    </row>
    <row r="23" spans="2:40" s="11" customFormat="1" ht="12.75">
      <c r="B23" s="78" t="s">
        <v>37</v>
      </c>
      <c r="C23" s="79"/>
      <c r="D23" s="79"/>
      <c r="E23" s="79"/>
      <c r="F23" s="79"/>
      <c r="G23" s="79"/>
      <c r="H23" s="79"/>
      <c r="I23" s="79"/>
      <c r="J23" s="80"/>
      <c r="K23" s="48" t="s">
        <v>58</v>
      </c>
      <c r="L23" s="49">
        <v>0</v>
      </c>
      <c r="M23" s="49">
        <v>0</v>
      </c>
      <c r="N23" s="49">
        <v>0.76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5.25</v>
      </c>
      <c r="AE23" s="49">
        <v>0</v>
      </c>
      <c r="AF23" s="50">
        <f t="shared" si="0"/>
        <v>6.01</v>
      </c>
      <c r="AG23" s="51">
        <v>981.58</v>
      </c>
      <c r="AH23" s="13"/>
      <c r="AI23" s="13"/>
      <c r="AJ23" s="13"/>
      <c r="AK23" s="13"/>
      <c r="AL23" s="13"/>
      <c r="AM23" s="13"/>
      <c r="AN23" s="13"/>
    </row>
    <row r="24" spans="2:40" s="11" customFormat="1" ht="12.75">
      <c r="B24" s="78" t="s">
        <v>38</v>
      </c>
      <c r="C24" s="79"/>
      <c r="D24" s="79"/>
      <c r="E24" s="79"/>
      <c r="F24" s="79"/>
      <c r="G24" s="79"/>
      <c r="H24" s="79"/>
      <c r="I24" s="79"/>
      <c r="J24" s="80"/>
      <c r="K24" s="48" t="s">
        <v>58</v>
      </c>
      <c r="L24" s="49">
        <v>36.01</v>
      </c>
      <c r="M24" s="49">
        <v>171.69</v>
      </c>
      <c r="N24" s="49">
        <v>45.74</v>
      </c>
      <c r="O24" s="49">
        <v>0</v>
      </c>
      <c r="P24" s="49">
        <v>0</v>
      </c>
      <c r="Q24" s="49">
        <v>9.52</v>
      </c>
      <c r="R24" s="49">
        <v>48.36</v>
      </c>
      <c r="S24" s="49">
        <v>0</v>
      </c>
      <c r="T24" s="49">
        <v>0</v>
      </c>
      <c r="U24" s="49">
        <v>0</v>
      </c>
      <c r="V24" s="49">
        <v>0</v>
      </c>
      <c r="W24" s="49">
        <v>3.71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13.09</v>
      </c>
      <c r="AD24" s="49">
        <v>13.26</v>
      </c>
      <c r="AE24" s="49">
        <v>0</v>
      </c>
      <c r="AF24" s="50">
        <f t="shared" si="0"/>
        <v>341.37999999999994</v>
      </c>
      <c r="AG24" s="51">
        <v>356.74</v>
      </c>
      <c r="AH24" s="13"/>
      <c r="AI24" s="13"/>
      <c r="AJ24" s="13"/>
      <c r="AK24" s="13"/>
      <c r="AL24" s="13"/>
      <c r="AM24" s="13"/>
      <c r="AN24" s="13"/>
    </row>
    <row r="25" spans="2:40" s="11" customFormat="1" ht="12.75">
      <c r="B25" s="78" t="s">
        <v>39</v>
      </c>
      <c r="C25" s="79"/>
      <c r="D25" s="79"/>
      <c r="E25" s="79"/>
      <c r="F25" s="79"/>
      <c r="G25" s="79"/>
      <c r="H25" s="79"/>
      <c r="I25" s="79"/>
      <c r="J25" s="80"/>
      <c r="K25" s="48" t="s">
        <v>58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31.44</v>
      </c>
      <c r="Y25" s="49">
        <v>0</v>
      </c>
      <c r="Z25" s="49">
        <v>20.01</v>
      </c>
      <c r="AA25" s="49">
        <v>0</v>
      </c>
      <c r="AB25" s="49">
        <v>0</v>
      </c>
      <c r="AC25" s="49">
        <v>0</v>
      </c>
      <c r="AD25" s="49">
        <v>0</v>
      </c>
      <c r="AE25" s="49">
        <v>22.83</v>
      </c>
      <c r="AF25" s="50">
        <f t="shared" si="0"/>
        <v>74.28</v>
      </c>
      <c r="AG25" s="51">
        <v>96.66</v>
      </c>
      <c r="AH25" s="12"/>
      <c r="AI25" s="12"/>
      <c r="AJ25" s="12"/>
      <c r="AK25" s="12"/>
      <c r="AL25" s="12"/>
      <c r="AM25" s="12"/>
      <c r="AN25" s="12"/>
    </row>
    <row r="26" spans="2:40" s="11" customFormat="1" ht="12.75">
      <c r="B26" s="78" t="s">
        <v>50</v>
      </c>
      <c r="C26" s="79"/>
      <c r="D26" s="79"/>
      <c r="E26" s="79"/>
      <c r="F26" s="79"/>
      <c r="G26" s="79"/>
      <c r="H26" s="79"/>
      <c r="I26" s="79"/>
      <c r="J26" s="80"/>
      <c r="K26" s="48" t="s">
        <v>58</v>
      </c>
      <c r="L26" s="49">
        <v>16.43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50">
        <f t="shared" si="0"/>
        <v>16.43</v>
      </c>
      <c r="AG26" s="52">
        <v>99.66</v>
      </c>
      <c r="AH26" s="14"/>
      <c r="AI26" s="14"/>
      <c r="AJ26" s="14"/>
      <c r="AK26" s="14"/>
      <c r="AL26" s="14"/>
      <c r="AM26" s="14"/>
      <c r="AN26" s="14"/>
    </row>
    <row r="27" spans="2:40" s="11" customFormat="1" ht="12.75">
      <c r="B27" s="78" t="s">
        <v>51</v>
      </c>
      <c r="C27" s="79"/>
      <c r="D27" s="79"/>
      <c r="E27" s="79"/>
      <c r="F27" s="79"/>
      <c r="G27" s="79"/>
      <c r="H27" s="79"/>
      <c r="I27" s="79"/>
      <c r="J27" s="80"/>
      <c r="K27" s="48" t="s">
        <v>58</v>
      </c>
      <c r="L27" s="49">
        <v>72.83</v>
      </c>
      <c r="M27" s="49">
        <v>0</v>
      </c>
      <c r="N27" s="49">
        <v>0</v>
      </c>
      <c r="O27" s="49">
        <v>0</v>
      </c>
      <c r="P27" s="49">
        <v>0</v>
      </c>
      <c r="Q27" s="49">
        <v>22.93</v>
      </c>
      <c r="R27" s="49">
        <v>0.13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50">
        <f t="shared" si="0"/>
        <v>95.88999999999999</v>
      </c>
      <c r="AG27" s="52">
        <v>95.89</v>
      </c>
      <c r="AH27" s="14"/>
      <c r="AI27" s="14"/>
      <c r="AJ27" s="14"/>
      <c r="AK27" s="14"/>
      <c r="AL27" s="14"/>
      <c r="AM27" s="14"/>
      <c r="AN27" s="14"/>
    </row>
    <row r="28" spans="2:40" s="11" customFormat="1" ht="12.75">
      <c r="B28" s="78" t="s">
        <v>40</v>
      </c>
      <c r="C28" s="79"/>
      <c r="D28" s="79"/>
      <c r="E28" s="79"/>
      <c r="F28" s="79"/>
      <c r="G28" s="79"/>
      <c r="H28" s="79"/>
      <c r="I28" s="79"/>
      <c r="J28" s="80"/>
      <c r="K28" s="48" t="s">
        <v>58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11.2</v>
      </c>
      <c r="Y28" s="49">
        <v>1.21</v>
      </c>
      <c r="Z28" s="49">
        <v>56.97</v>
      </c>
      <c r="AA28" s="49">
        <v>0</v>
      </c>
      <c r="AB28" s="49">
        <v>0</v>
      </c>
      <c r="AC28" s="49">
        <v>0</v>
      </c>
      <c r="AD28" s="49">
        <v>0</v>
      </c>
      <c r="AE28" s="49">
        <v>68.41</v>
      </c>
      <c r="AF28" s="50">
        <f t="shared" si="0"/>
        <v>137.79</v>
      </c>
      <c r="AG28" s="52">
        <v>138.61</v>
      </c>
      <c r="AH28" s="14"/>
      <c r="AI28" s="14"/>
      <c r="AJ28" s="14"/>
      <c r="AK28" s="14"/>
      <c r="AL28" s="14"/>
      <c r="AM28" s="14"/>
      <c r="AN28" s="14"/>
    </row>
    <row r="29" spans="2:40" s="11" customFormat="1" ht="12.75">
      <c r="B29" s="78" t="s">
        <v>41</v>
      </c>
      <c r="C29" s="79"/>
      <c r="D29" s="79"/>
      <c r="E29" s="79"/>
      <c r="F29" s="79"/>
      <c r="G29" s="79"/>
      <c r="H29" s="79"/>
      <c r="I29" s="79"/>
      <c r="J29" s="80"/>
      <c r="K29" s="48" t="s">
        <v>58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16.9</v>
      </c>
      <c r="W29" s="49">
        <v>0</v>
      </c>
      <c r="X29" s="49">
        <v>70.76</v>
      </c>
      <c r="Y29" s="49">
        <v>0</v>
      </c>
      <c r="Z29" s="49">
        <v>0.35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50">
        <f t="shared" si="0"/>
        <v>88.00999999999999</v>
      </c>
      <c r="AG29" s="52">
        <v>127.25</v>
      </c>
      <c r="AH29" s="14"/>
      <c r="AI29" s="14"/>
      <c r="AJ29" s="14"/>
      <c r="AK29" s="14"/>
      <c r="AL29" s="14"/>
      <c r="AM29" s="14"/>
      <c r="AN29" s="14"/>
    </row>
    <row r="30" spans="2:40" s="11" customFormat="1" ht="12.75">
      <c r="B30" s="78" t="s">
        <v>42</v>
      </c>
      <c r="C30" s="79"/>
      <c r="D30" s="79"/>
      <c r="E30" s="79"/>
      <c r="F30" s="79"/>
      <c r="G30" s="79"/>
      <c r="H30" s="79"/>
      <c r="I30" s="79"/>
      <c r="J30" s="80"/>
      <c r="K30" s="48" t="s">
        <v>58</v>
      </c>
      <c r="L30" s="49">
        <v>0</v>
      </c>
      <c r="M30" s="49">
        <v>0</v>
      </c>
      <c r="N30" s="49">
        <v>0</v>
      </c>
      <c r="O30" s="49">
        <v>1.34</v>
      </c>
      <c r="P30" s="49">
        <v>43.27</v>
      </c>
      <c r="Q30" s="49">
        <v>11.8</v>
      </c>
      <c r="R30" s="49">
        <v>0</v>
      </c>
      <c r="S30" s="49">
        <v>1.82</v>
      </c>
      <c r="T30" s="49">
        <v>22.81</v>
      </c>
      <c r="U30" s="49">
        <v>42.74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0.44</v>
      </c>
      <c r="AC30" s="49">
        <v>0</v>
      </c>
      <c r="AD30" s="49">
        <v>0</v>
      </c>
      <c r="AE30" s="49">
        <v>0</v>
      </c>
      <c r="AF30" s="50">
        <f t="shared" si="0"/>
        <v>124.22</v>
      </c>
      <c r="AG30" s="52">
        <v>183.85</v>
      </c>
      <c r="AH30" s="14"/>
      <c r="AI30" s="14"/>
      <c r="AJ30" s="14"/>
      <c r="AK30" s="14"/>
      <c r="AL30" s="14"/>
      <c r="AM30" s="14"/>
      <c r="AN30" s="14"/>
    </row>
    <row r="31" spans="2:40" s="11" customFormat="1" ht="12.75">
      <c r="B31" s="78" t="s">
        <v>43</v>
      </c>
      <c r="C31" s="79"/>
      <c r="D31" s="79"/>
      <c r="E31" s="79"/>
      <c r="F31" s="79"/>
      <c r="G31" s="79"/>
      <c r="H31" s="79"/>
      <c r="I31" s="79"/>
      <c r="J31" s="80"/>
      <c r="K31" s="48" t="s">
        <v>58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1.53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50">
        <f t="shared" si="0"/>
        <v>1.53</v>
      </c>
      <c r="AG31" s="52">
        <v>99.12</v>
      </c>
      <c r="AH31" s="14"/>
      <c r="AI31" s="14"/>
      <c r="AJ31" s="14"/>
      <c r="AK31" s="14"/>
      <c r="AL31" s="14"/>
      <c r="AM31" s="14"/>
      <c r="AN31" s="14"/>
    </row>
    <row r="32" spans="2:40" s="11" customFormat="1" ht="12.75">
      <c r="B32" s="78" t="s">
        <v>44</v>
      </c>
      <c r="C32" s="79"/>
      <c r="D32" s="79"/>
      <c r="E32" s="79"/>
      <c r="F32" s="79"/>
      <c r="G32" s="79"/>
      <c r="H32" s="79"/>
      <c r="I32" s="79"/>
      <c r="J32" s="80"/>
      <c r="K32" s="48" t="s">
        <v>58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1.62</v>
      </c>
      <c r="W32" s="49">
        <v>0</v>
      </c>
      <c r="X32" s="49">
        <v>46.11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50">
        <f t="shared" si="0"/>
        <v>47.73</v>
      </c>
      <c r="AG32" s="52">
        <v>54.73</v>
      </c>
      <c r="AH32" s="14"/>
      <c r="AI32" s="14"/>
      <c r="AJ32" s="14"/>
      <c r="AK32" s="14"/>
      <c r="AL32" s="14"/>
      <c r="AM32" s="14"/>
      <c r="AN32" s="14"/>
    </row>
    <row r="33" spans="2:40" s="11" customFormat="1" ht="12.75">
      <c r="B33" s="78" t="s">
        <v>45</v>
      </c>
      <c r="C33" s="79"/>
      <c r="D33" s="79"/>
      <c r="E33" s="79"/>
      <c r="F33" s="79"/>
      <c r="G33" s="79"/>
      <c r="H33" s="79"/>
      <c r="I33" s="79"/>
      <c r="J33" s="80"/>
      <c r="K33" s="48" t="s">
        <v>58</v>
      </c>
      <c r="L33" s="49">
        <v>0</v>
      </c>
      <c r="M33" s="49">
        <v>0</v>
      </c>
      <c r="N33" s="49">
        <v>0</v>
      </c>
      <c r="O33" s="49">
        <v>3.26</v>
      </c>
      <c r="P33" s="49">
        <v>19.67</v>
      </c>
      <c r="Q33" s="49">
        <v>39.57</v>
      </c>
      <c r="R33" s="49">
        <v>0.7</v>
      </c>
      <c r="S33" s="49">
        <v>0.1</v>
      </c>
      <c r="T33" s="49">
        <v>0</v>
      </c>
      <c r="U33" s="49">
        <v>2.39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50">
        <f t="shared" si="0"/>
        <v>65.69</v>
      </c>
      <c r="AG33" s="52">
        <v>65.69</v>
      </c>
      <c r="AH33" s="14"/>
      <c r="AI33" s="14"/>
      <c r="AJ33" s="14"/>
      <c r="AK33" s="14"/>
      <c r="AL33" s="14"/>
      <c r="AM33" s="14"/>
      <c r="AN33" s="14"/>
    </row>
    <row r="34" spans="2:33" s="11" customFormat="1" ht="12.75">
      <c r="B34" s="78" t="s">
        <v>46</v>
      </c>
      <c r="C34" s="79"/>
      <c r="D34" s="79"/>
      <c r="E34" s="79"/>
      <c r="F34" s="79"/>
      <c r="G34" s="79"/>
      <c r="H34" s="79"/>
      <c r="I34" s="79"/>
      <c r="J34" s="80"/>
      <c r="K34" s="48" t="s">
        <v>58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28.91</v>
      </c>
      <c r="Z34" s="49">
        <v>94.7</v>
      </c>
      <c r="AA34" s="49">
        <v>1.76</v>
      </c>
      <c r="AB34" s="49">
        <v>0</v>
      </c>
      <c r="AC34" s="49">
        <v>0</v>
      </c>
      <c r="AD34" s="49">
        <v>0</v>
      </c>
      <c r="AE34" s="49">
        <v>41.6</v>
      </c>
      <c r="AF34" s="50">
        <f t="shared" si="0"/>
        <v>166.97</v>
      </c>
      <c r="AG34" s="51">
        <v>233.1</v>
      </c>
    </row>
    <row r="35" spans="2:40" s="11" customFormat="1" ht="12.75">
      <c r="B35" s="78" t="s">
        <v>47</v>
      </c>
      <c r="C35" s="79"/>
      <c r="D35" s="79"/>
      <c r="E35" s="79"/>
      <c r="F35" s="79"/>
      <c r="G35" s="79"/>
      <c r="H35" s="79"/>
      <c r="I35" s="79"/>
      <c r="J35" s="80"/>
      <c r="K35" s="48" t="s">
        <v>58</v>
      </c>
      <c r="L35" s="49">
        <v>0</v>
      </c>
      <c r="M35" s="49">
        <v>100.88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50">
        <f t="shared" si="0"/>
        <v>100.88</v>
      </c>
      <c r="AG35" s="51">
        <v>252.76</v>
      </c>
      <c r="AH35" s="15"/>
      <c r="AI35" s="15"/>
      <c r="AJ35" s="15"/>
      <c r="AK35" s="15"/>
      <c r="AL35" s="15"/>
      <c r="AM35" s="15"/>
      <c r="AN35" s="15"/>
    </row>
    <row r="36" spans="2:40" s="11" customFormat="1" ht="12.75">
      <c r="B36" s="78" t="s">
        <v>48</v>
      </c>
      <c r="C36" s="79"/>
      <c r="D36" s="79"/>
      <c r="E36" s="79"/>
      <c r="F36" s="79"/>
      <c r="G36" s="79"/>
      <c r="H36" s="79"/>
      <c r="I36" s="79"/>
      <c r="J36" s="80"/>
      <c r="K36" s="48" t="s">
        <v>58</v>
      </c>
      <c r="L36" s="49">
        <v>25.23</v>
      </c>
      <c r="M36" s="49">
        <v>0</v>
      </c>
      <c r="N36" s="49">
        <v>2.4</v>
      </c>
      <c r="O36" s="49">
        <v>9.72</v>
      </c>
      <c r="P36" s="49">
        <v>2.27</v>
      </c>
      <c r="Q36" s="49">
        <v>55.69</v>
      </c>
      <c r="R36" s="49">
        <v>18.73</v>
      </c>
      <c r="S36" s="49">
        <v>23.9</v>
      </c>
      <c r="T36" s="49">
        <v>0.31</v>
      </c>
      <c r="U36" s="49">
        <v>0.01</v>
      </c>
      <c r="V36" s="49">
        <v>0</v>
      </c>
      <c r="W36" s="49">
        <v>2.89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50">
        <f t="shared" si="0"/>
        <v>141.14999999999998</v>
      </c>
      <c r="AG36" s="51">
        <v>154.9</v>
      </c>
      <c r="AH36" s="15"/>
      <c r="AI36" s="15"/>
      <c r="AJ36" s="15"/>
      <c r="AK36" s="15"/>
      <c r="AL36" s="15"/>
      <c r="AM36" s="15"/>
      <c r="AN36" s="15"/>
    </row>
    <row r="37" spans="2:40" s="11" customFormat="1" ht="12.75">
      <c r="B37" s="78" t="s">
        <v>52</v>
      </c>
      <c r="C37" s="79"/>
      <c r="D37" s="79"/>
      <c r="E37" s="79"/>
      <c r="F37" s="79"/>
      <c r="G37" s="79"/>
      <c r="H37" s="79"/>
      <c r="I37" s="79"/>
      <c r="J37" s="80"/>
      <c r="K37" s="48" t="s">
        <v>58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93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50">
        <f t="shared" si="0"/>
        <v>93</v>
      </c>
      <c r="AG37" s="51">
        <v>94.27</v>
      </c>
      <c r="AH37" s="15"/>
      <c r="AI37" s="15"/>
      <c r="AJ37" s="15"/>
      <c r="AK37" s="15"/>
      <c r="AL37" s="15"/>
      <c r="AM37" s="15"/>
      <c r="AN37" s="15"/>
    </row>
    <row r="38" spans="2:40" s="11" customFormat="1" ht="12.75">
      <c r="B38" s="78" t="s">
        <v>49</v>
      </c>
      <c r="C38" s="79"/>
      <c r="D38" s="79"/>
      <c r="E38" s="79"/>
      <c r="F38" s="79"/>
      <c r="G38" s="79"/>
      <c r="H38" s="79"/>
      <c r="I38" s="79"/>
      <c r="J38" s="80"/>
      <c r="K38" s="48" t="s">
        <v>58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3.19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50">
        <f t="shared" si="0"/>
        <v>3.19</v>
      </c>
      <c r="AG38" s="51">
        <v>66.36</v>
      </c>
      <c r="AH38" s="15"/>
      <c r="AI38" s="15"/>
      <c r="AJ38" s="15"/>
      <c r="AK38" s="15"/>
      <c r="AL38" s="15"/>
      <c r="AM38" s="15"/>
      <c r="AN38" s="15"/>
    </row>
    <row r="39" spans="12:40" s="11" customFormat="1" ht="12.75"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pans="2:11" ht="12.7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2.7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2.7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2.7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2.7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2.7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2.7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2.7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2.7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2.7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2.7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2.7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2.7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2.7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2.7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2.75"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2:11" ht="12.75"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2:11" ht="12.75"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2:11" ht="12.75"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2:11" ht="12.75"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2:11" ht="12.75"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2:11" ht="12.75"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2:11" ht="12.75"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2:11" ht="12.75"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2:11" ht="12.75"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2:11" ht="12.75"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2:11" ht="12.75"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2.75"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2.75"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2.75"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12.75"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2.75"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2.75"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2.75"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2.75"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2.75"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2.75"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2:11" ht="12.75"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2:11" ht="12.75"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2.75"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2:11" ht="12.75"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2.75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12.75"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2:11" ht="12.75"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2:11" ht="12.75"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2.75"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2:11" ht="12.75"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2.75"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2:11" ht="12.75"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2:11" ht="12.75"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2:11" ht="12.75"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2:11" ht="12.75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ht="12.75"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2:11" ht="12.75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2.75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2.75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 ht="12.75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ht="12.75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ht="12.75"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2:11" ht="12.75"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2:11" ht="12.75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 ht="12.75"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2.75"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2.75"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2:11" ht="12.75"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2:11" ht="12.75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2.75"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2:11" ht="12.75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 ht="12.75"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2.75"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2:11" ht="12.75"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2:11" ht="12.75"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2:11" ht="12.75"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2.75"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2:11" ht="12.75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 ht="12.75"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2:11" ht="12.75"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2:11" ht="12.75"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2:11" ht="12.75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 ht="12.75"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2:11" ht="12.75"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2:11" ht="12.75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 ht="12.75"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2:11" ht="12.75"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2:11" ht="12.75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 ht="12.75"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2.75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 ht="12.75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 ht="12.75"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2:11" ht="12.75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2:11" ht="12.75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 ht="12.75"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2:11" ht="12.75"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2:11" ht="12.75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 ht="12.75"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2:11" ht="12.75"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2:11" ht="12.75"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2:11" ht="12.75"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2:11" ht="12.75"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2:11" ht="12.75"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2:11" ht="12.75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 ht="12.75"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2:11" ht="12.75"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2:11" ht="12.75"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2:11" ht="12.75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 ht="12.75"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2:11" ht="12.75"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2:11" ht="12.75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 ht="12.75"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2:11" ht="12.75"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2:11" ht="12.75"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2:11" ht="12.75"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2:11" ht="12.75"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2:11" ht="12.75"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2:11" ht="12.75"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2:11" ht="12.75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 ht="12.75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 ht="12.75"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2:11" ht="12.75"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2:11" ht="12.75"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2:11" ht="12.75"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2:11" ht="12.75"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2:11" ht="12.75"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2:11" ht="12.75"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2:11" ht="12.75"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2:11" ht="12.75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 ht="12.75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1" ht="12.75"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2:11" ht="12.75"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2:11" ht="12.75"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2:11" ht="12.75"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2:11" ht="12.75"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2:11" ht="12.75"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2:11" ht="12.75"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2:11" ht="12.75"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2:11" ht="12.75"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2:11" ht="12.75"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2:11" ht="12.75"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2:11" ht="12.75"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2:11" ht="12.75"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2:11" ht="12.75"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2:11" ht="12.75"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2:11" ht="12.75"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2:11" ht="12.75"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2:11" ht="12.75"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2:11" ht="12.75"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2:11" ht="12.75"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2:11" ht="12.75"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2:11" ht="12.75"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2:11" ht="12.75"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2:11" ht="12.75"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2:11" ht="12.75"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2:11" ht="12.75"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2:11" ht="12.75"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2:11" ht="12.75"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2:11" ht="12.75"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2:11" ht="12.75"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2:11" ht="12.75"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2:11" ht="12.75"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2:11" ht="12.75"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2:11" ht="12.75"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2:11" ht="12.75"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2:11" ht="12.75"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2:11" ht="12.75"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2:11" ht="12.75">
      <c r="B238" s="5"/>
      <c r="C238" s="5"/>
      <c r="D238" s="5"/>
      <c r="E238" s="5"/>
      <c r="F238" s="5"/>
      <c r="G238" s="5"/>
      <c r="H238" s="5"/>
      <c r="I238" s="5"/>
      <c r="J238" s="5"/>
      <c r="K238" s="5"/>
    </row>
  </sheetData>
  <mergeCells count="54">
    <mergeCell ref="AO16:AO17"/>
    <mergeCell ref="A6:E6"/>
    <mergeCell ref="F6:H6"/>
    <mergeCell ref="AL16:AL17"/>
    <mergeCell ref="AN16:AN17"/>
    <mergeCell ref="AI16:AI17"/>
    <mergeCell ref="AJ16:AJ17"/>
    <mergeCell ref="J10:L10"/>
    <mergeCell ref="O16:O17"/>
    <mergeCell ref="P16:P17"/>
    <mergeCell ref="A1:Q1"/>
    <mergeCell ref="A2:Q2"/>
    <mergeCell ref="A3:Q3"/>
    <mergeCell ref="A4:Q4"/>
    <mergeCell ref="B18:J18"/>
    <mergeCell ref="L16:L17"/>
    <mergeCell ref="M16:M17"/>
    <mergeCell ref="N16:N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E16:AE17"/>
    <mergeCell ref="AF16:AF17"/>
    <mergeCell ref="AG16:AG17"/>
    <mergeCell ref="AA16:AA17"/>
    <mergeCell ref="AB16:AB17"/>
    <mergeCell ref="AC16:AC17"/>
    <mergeCell ref="AD16:AD17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6:J36"/>
    <mergeCell ref="B37:J37"/>
    <mergeCell ref="B38:J38"/>
    <mergeCell ref="B32:J32"/>
    <mergeCell ref="B33:J33"/>
    <mergeCell ref="B34:J34"/>
    <mergeCell ref="B35:J35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124" scale="52" r:id="rId3"/>
  <legacyDrawing r:id="rId2"/>
  <oleObjects>
    <oleObject progId="" shapeId="15216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04"/>
  <sheetViews>
    <sheetView tabSelected="1" zoomScale="40" zoomScaleNormal="40" workbookViewId="0" topLeftCell="A1">
      <selection activeCell="AK10" sqref="AK10"/>
    </sheetView>
  </sheetViews>
  <sheetFormatPr defaultColWidth="11.421875" defaultRowHeight="12.75"/>
  <cols>
    <col min="1" max="9" width="2.7109375" style="0" customWidth="1"/>
    <col min="10" max="10" width="9.57421875" style="0" customWidth="1"/>
    <col min="11" max="11" width="14.140625" style="0" customWidth="1"/>
    <col min="12" max="12" width="13.57421875" style="0" customWidth="1"/>
    <col min="13" max="13" width="12.00390625" style="0" customWidth="1"/>
    <col min="14" max="14" width="12.7109375" style="0" customWidth="1"/>
    <col min="15" max="21" width="12.00390625" style="0" customWidth="1"/>
    <col min="22" max="22" width="12.00390625" style="0" bestFit="1" customWidth="1"/>
    <col min="23" max="40" width="12.00390625" style="0" customWidth="1"/>
    <col min="41" max="41" width="11.7109375" style="0" customWidth="1"/>
    <col min="42" max="16384" width="2.7109375" style="0" customWidth="1"/>
  </cols>
  <sheetData>
    <row r="1" spans="1:17" s="19" customFormat="1" ht="12">
      <c r="A1" s="84" t="s">
        <v>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s="19" customFormat="1" ht="12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19" customFormat="1" ht="12">
      <c r="A3" s="84" t="s">
        <v>10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s="19" customFormat="1" ht="12">
      <c r="A4" s="84" t="s">
        <v>11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6" spans="1:13" s="19" customFormat="1" ht="12.75">
      <c r="A6" s="87" t="s">
        <v>1</v>
      </c>
      <c r="B6" s="88"/>
      <c r="C6" s="88"/>
      <c r="D6" s="88"/>
      <c r="E6" s="89"/>
      <c r="F6" s="90"/>
      <c r="G6" s="91"/>
      <c r="H6" s="91"/>
      <c r="J6" s="103" t="s">
        <v>60</v>
      </c>
      <c r="K6" s="103"/>
      <c r="L6" s="104"/>
      <c r="M6" s="20"/>
    </row>
    <row r="7" s="19" customFormat="1" ht="12"/>
    <row r="8" spans="1:42" s="23" customFormat="1" ht="12">
      <c r="A8" s="19" t="s">
        <v>2</v>
      </c>
      <c r="B8" s="67" t="s">
        <v>3</v>
      </c>
      <c r="C8" s="68"/>
      <c r="D8" s="68"/>
      <c r="E8" s="68"/>
      <c r="F8" s="68"/>
      <c r="G8" s="68"/>
      <c r="H8" s="68"/>
      <c r="I8" s="68"/>
      <c r="J8" s="68" t="s">
        <v>61</v>
      </c>
      <c r="K8" s="68"/>
      <c r="L8" s="68"/>
      <c r="M8" s="68"/>
      <c r="N8" s="68"/>
      <c r="O8" s="68"/>
      <c r="P8" s="68"/>
      <c r="Q8" s="68"/>
      <c r="R8" s="68"/>
      <c r="S8" s="22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s="23" customFormat="1" ht="12">
      <c r="A9" s="19"/>
      <c r="B9" s="69" t="s">
        <v>4</v>
      </c>
      <c r="C9" s="70"/>
      <c r="D9" s="70"/>
      <c r="E9" s="70"/>
      <c r="F9" s="70"/>
      <c r="G9" s="70"/>
      <c r="H9" s="70"/>
      <c r="I9" s="70"/>
      <c r="J9" s="70" t="s">
        <v>12</v>
      </c>
      <c r="K9" s="70"/>
      <c r="L9" s="70"/>
      <c r="M9" s="70"/>
      <c r="N9" s="70"/>
      <c r="O9" s="70"/>
      <c r="P9" s="70"/>
      <c r="Q9" s="70"/>
      <c r="R9" s="70"/>
      <c r="S9" s="24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s="23" customFormat="1" ht="12">
      <c r="A10" s="19"/>
      <c r="B10" s="69" t="s">
        <v>62</v>
      </c>
      <c r="C10" s="70"/>
      <c r="D10" s="70"/>
      <c r="E10" s="70"/>
      <c r="F10" s="70"/>
      <c r="G10" s="70"/>
      <c r="H10" s="70"/>
      <c r="I10" s="70"/>
      <c r="J10" s="105">
        <v>1999</v>
      </c>
      <c r="K10" s="105"/>
      <c r="L10" s="105"/>
      <c r="M10" s="105"/>
      <c r="N10" s="70"/>
      <c r="O10" s="70"/>
      <c r="P10" s="70"/>
      <c r="Q10" s="70"/>
      <c r="R10" s="70"/>
      <c r="S10" s="24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s="23" customFormat="1" ht="12">
      <c r="A11" s="19"/>
      <c r="B11" s="69" t="s">
        <v>5</v>
      </c>
      <c r="C11" s="70"/>
      <c r="D11" s="70"/>
      <c r="E11" s="70"/>
      <c r="F11" s="70"/>
      <c r="G11" s="70"/>
      <c r="H11" s="70"/>
      <c r="I11" s="70"/>
      <c r="J11" s="70" t="s">
        <v>63</v>
      </c>
      <c r="K11" s="70"/>
      <c r="L11" s="70"/>
      <c r="M11" s="70"/>
      <c r="N11" s="70"/>
      <c r="O11" s="70"/>
      <c r="P11" s="70"/>
      <c r="Q11" s="70"/>
      <c r="R11" s="70"/>
      <c r="S11" s="24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s="23" customFormat="1" ht="12.75">
      <c r="A12" s="19"/>
      <c r="B12" s="71" t="s">
        <v>6</v>
      </c>
      <c r="C12" s="72"/>
      <c r="D12" s="72"/>
      <c r="E12" s="72"/>
      <c r="F12" s="72"/>
      <c r="G12" s="72"/>
      <c r="H12" s="72"/>
      <c r="I12" s="72"/>
      <c r="J12" s="73" t="s">
        <v>64</v>
      </c>
      <c r="K12" s="73"/>
      <c r="L12" s="72"/>
      <c r="M12" s="72"/>
      <c r="N12" s="72"/>
      <c r="O12" s="72"/>
      <c r="P12" s="72"/>
      <c r="Q12" s="72"/>
      <c r="R12" s="72"/>
      <c r="S12" s="25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20:25" s="74" customFormat="1" ht="12.75">
      <c r="T13" s="75"/>
      <c r="W13" s="76"/>
      <c r="X13" s="76"/>
      <c r="Y13" s="76"/>
    </row>
    <row r="14" spans="22:24" ht="12.75">
      <c r="V14" s="1"/>
      <c r="W14" s="1"/>
      <c r="X14" s="1"/>
    </row>
    <row r="15" spans="22:45" ht="12.75">
      <c r="V15" s="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32:45" ht="12.75"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2:45" s="3" customFormat="1" ht="12.75" customHeight="1">
      <c r="L17" s="54" t="s">
        <v>13</v>
      </c>
      <c r="M17" s="54" t="s">
        <v>14</v>
      </c>
      <c r="N17" s="54" t="s">
        <v>15</v>
      </c>
      <c r="O17" s="54" t="s">
        <v>16</v>
      </c>
      <c r="P17" s="54" t="s">
        <v>17</v>
      </c>
      <c r="Q17" s="54" t="s">
        <v>18</v>
      </c>
      <c r="R17" s="54" t="s">
        <v>7</v>
      </c>
      <c r="S17" s="54" t="s">
        <v>19</v>
      </c>
      <c r="T17" s="54" t="s">
        <v>20</v>
      </c>
      <c r="U17" s="54" t="s">
        <v>21</v>
      </c>
      <c r="V17" s="54" t="s">
        <v>22</v>
      </c>
      <c r="W17" s="54" t="s">
        <v>23</v>
      </c>
      <c r="X17" s="54" t="s">
        <v>24</v>
      </c>
      <c r="Y17" s="54" t="s">
        <v>25</v>
      </c>
      <c r="Z17" s="54" t="s">
        <v>26</v>
      </c>
      <c r="AA17" s="54" t="s">
        <v>27</v>
      </c>
      <c r="AB17" s="54" t="s">
        <v>28</v>
      </c>
      <c r="AC17" s="54" t="s">
        <v>29</v>
      </c>
      <c r="AD17" s="54" t="s">
        <v>30</v>
      </c>
      <c r="AE17" s="54" t="s">
        <v>31</v>
      </c>
      <c r="AF17" s="54" t="s">
        <v>32</v>
      </c>
      <c r="AG17" s="54" t="s">
        <v>33</v>
      </c>
      <c r="AH17" s="101"/>
      <c r="AI17" s="101"/>
      <c r="AJ17" s="101"/>
      <c r="AK17" s="101"/>
      <c r="AL17" s="101"/>
      <c r="AM17" s="101"/>
      <c r="AN17" s="101"/>
      <c r="AO17" s="102"/>
      <c r="AP17" s="26"/>
      <c r="AQ17" s="26"/>
      <c r="AR17" s="26"/>
      <c r="AS17" s="26"/>
    </row>
    <row r="18" spans="12:45" s="3" customFormat="1" ht="11.25"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101"/>
      <c r="AI18" s="101"/>
      <c r="AJ18" s="101"/>
      <c r="AK18" s="101"/>
      <c r="AL18" s="101"/>
      <c r="AM18" s="101"/>
      <c r="AN18" s="101"/>
      <c r="AO18" s="102"/>
      <c r="AP18" s="26"/>
      <c r="AQ18" s="26"/>
      <c r="AR18" s="26"/>
      <c r="AS18" s="26"/>
    </row>
    <row r="19" spans="1:45" s="3" customFormat="1" ht="11.25" customHeight="1">
      <c r="A19" s="8"/>
      <c r="B19" s="81" t="s">
        <v>8</v>
      </c>
      <c r="C19" s="82"/>
      <c r="D19" s="82"/>
      <c r="E19" s="82"/>
      <c r="F19" s="82"/>
      <c r="G19" s="82"/>
      <c r="H19" s="82"/>
      <c r="I19" s="82"/>
      <c r="J19" s="83"/>
      <c r="K19" s="46" t="s">
        <v>57</v>
      </c>
      <c r="L19" s="47">
        <v>1001</v>
      </c>
      <c r="M19" s="47">
        <v>1002</v>
      </c>
      <c r="N19" s="47">
        <v>1003</v>
      </c>
      <c r="O19" s="47">
        <v>1004</v>
      </c>
      <c r="P19" s="47">
        <v>1005</v>
      </c>
      <c r="Q19" s="47">
        <v>1006</v>
      </c>
      <c r="R19" s="47">
        <v>1007</v>
      </c>
      <c r="S19" s="47">
        <v>1008</v>
      </c>
      <c r="T19" s="47">
        <v>1009</v>
      </c>
      <c r="U19" s="47">
        <v>1010</v>
      </c>
      <c r="V19" s="47">
        <v>1011</v>
      </c>
      <c r="W19" s="47">
        <v>1012</v>
      </c>
      <c r="X19" s="47">
        <v>1013</v>
      </c>
      <c r="Y19" s="47">
        <v>1014</v>
      </c>
      <c r="Z19" s="47">
        <v>1015</v>
      </c>
      <c r="AA19" s="47">
        <v>1016</v>
      </c>
      <c r="AB19" s="47">
        <v>1017</v>
      </c>
      <c r="AC19" s="47">
        <v>1018</v>
      </c>
      <c r="AD19" s="47">
        <v>1019</v>
      </c>
      <c r="AE19" s="47">
        <v>1020</v>
      </c>
      <c r="AF19" s="77">
        <v>10</v>
      </c>
      <c r="AG19" s="77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2:45" ht="12.75" customHeight="1">
      <c r="B20" s="4"/>
      <c r="C20" s="5"/>
      <c r="D20" s="5"/>
      <c r="E20" s="5"/>
      <c r="F20" s="5"/>
      <c r="G20" s="5"/>
      <c r="H20" s="5"/>
      <c r="I20" s="5"/>
      <c r="J20" s="5"/>
      <c r="K20" s="4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7"/>
      <c r="AG20" s="27"/>
      <c r="AH20" s="27"/>
      <c r="AI20" s="27"/>
      <c r="AJ20" s="27"/>
      <c r="AK20" s="27"/>
      <c r="AL20" s="27"/>
      <c r="AM20" s="27"/>
      <c r="AN20" s="27"/>
      <c r="AO20" s="11"/>
      <c r="AP20" s="11"/>
      <c r="AQ20" s="11"/>
      <c r="AR20" s="11"/>
      <c r="AS20" s="11"/>
    </row>
    <row r="21" spans="2:45" s="9" customFormat="1" ht="12.75" customHeight="1">
      <c r="B21" s="98" t="s">
        <v>65</v>
      </c>
      <c r="C21" s="99"/>
      <c r="D21" s="99"/>
      <c r="E21" s="99"/>
      <c r="F21" s="99"/>
      <c r="G21" s="99"/>
      <c r="H21" s="99"/>
      <c r="I21" s="99"/>
      <c r="J21" s="100"/>
      <c r="K21" s="64" t="s">
        <v>71</v>
      </c>
      <c r="L21" s="65">
        <v>18</v>
      </c>
      <c r="M21" s="65">
        <v>17</v>
      </c>
      <c r="N21" s="65">
        <v>16</v>
      </c>
      <c r="O21" s="65">
        <v>9</v>
      </c>
      <c r="P21" s="65">
        <v>5</v>
      </c>
      <c r="Q21" s="65">
        <v>11</v>
      </c>
      <c r="R21" s="65">
        <v>5</v>
      </c>
      <c r="S21" s="65">
        <v>9</v>
      </c>
      <c r="T21" s="65">
        <v>13</v>
      </c>
      <c r="U21" s="65">
        <v>15</v>
      </c>
      <c r="V21" s="65">
        <v>6</v>
      </c>
      <c r="W21" s="65">
        <v>2</v>
      </c>
      <c r="X21" s="65">
        <v>17</v>
      </c>
      <c r="Y21" s="65">
        <v>30</v>
      </c>
      <c r="Z21" s="65">
        <v>21</v>
      </c>
      <c r="AA21" s="65">
        <v>10</v>
      </c>
      <c r="AB21" s="65">
        <v>3</v>
      </c>
      <c r="AC21" s="65">
        <v>4</v>
      </c>
      <c r="AD21" s="65">
        <v>8</v>
      </c>
      <c r="AE21" s="65">
        <v>14</v>
      </c>
      <c r="AF21" s="65">
        <f>SUM(L21:AE21)</f>
        <v>233</v>
      </c>
      <c r="AG21" s="65">
        <v>4547</v>
      </c>
      <c r="AH21" s="11"/>
      <c r="AI21" s="11"/>
      <c r="AJ21" s="11"/>
      <c r="AK21" s="11"/>
      <c r="AL21" s="11"/>
      <c r="AM21" s="11"/>
      <c r="AN21" s="11"/>
      <c r="AO21" s="28"/>
      <c r="AP21" s="29"/>
      <c r="AQ21" s="29"/>
      <c r="AR21" s="29"/>
      <c r="AS21" s="29"/>
    </row>
    <row r="22" spans="2:45" s="9" customFormat="1" ht="12.75" customHeight="1">
      <c r="B22" s="98" t="s">
        <v>66</v>
      </c>
      <c r="C22" s="99"/>
      <c r="D22" s="99"/>
      <c r="E22" s="99"/>
      <c r="F22" s="99"/>
      <c r="G22" s="99"/>
      <c r="H22" s="99"/>
      <c r="I22" s="99"/>
      <c r="J22" s="100"/>
      <c r="K22" s="64" t="s">
        <v>72</v>
      </c>
      <c r="L22" s="65">
        <v>15</v>
      </c>
      <c r="M22" s="65">
        <v>6</v>
      </c>
      <c r="N22" s="65">
        <v>0</v>
      </c>
      <c r="O22" s="65">
        <v>0</v>
      </c>
      <c r="P22" s="65">
        <v>2</v>
      </c>
      <c r="Q22" s="65">
        <v>2</v>
      </c>
      <c r="R22" s="65">
        <v>0</v>
      </c>
      <c r="S22" s="65">
        <v>0</v>
      </c>
      <c r="T22" s="65">
        <v>0</v>
      </c>
      <c r="U22" s="65">
        <v>0</v>
      </c>
      <c r="V22" s="65">
        <v>8</v>
      </c>
      <c r="W22" s="65">
        <v>5</v>
      </c>
      <c r="X22" s="65">
        <v>20</v>
      </c>
      <c r="Y22" s="65">
        <v>4</v>
      </c>
      <c r="Z22" s="65">
        <v>1</v>
      </c>
      <c r="AA22" s="65">
        <v>7</v>
      </c>
      <c r="AB22" s="65">
        <v>5</v>
      </c>
      <c r="AC22" s="65">
        <v>1</v>
      </c>
      <c r="AD22" s="65"/>
      <c r="AE22" s="65">
        <v>1</v>
      </c>
      <c r="AF22" s="65">
        <f aca="true" t="shared" si="0" ref="AF22:AF27">SUM(L22:AE22)</f>
        <v>77</v>
      </c>
      <c r="AG22" s="65">
        <v>1043</v>
      </c>
      <c r="AH22" s="11"/>
      <c r="AI22" s="11"/>
      <c r="AJ22" s="11"/>
      <c r="AK22" s="11"/>
      <c r="AL22" s="11"/>
      <c r="AM22" s="11"/>
      <c r="AN22" s="11"/>
      <c r="AO22" s="28"/>
      <c r="AP22" s="29"/>
      <c r="AQ22" s="29"/>
      <c r="AR22" s="29"/>
      <c r="AS22" s="29"/>
    </row>
    <row r="23" spans="2:45" s="9" customFormat="1" ht="12.75" customHeight="1">
      <c r="B23" s="98" t="s">
        <v>67</v>
      </c>
      <c r="C23" s="99"/>
      <c r="D23" s="99"/>
      <c r="E23" s="99"/>
      <c r="F23" s="99"/>
      <c r="G23" s="99"/>
      <c r="H23" s="99"/>
      <c r="I23" s="99"/>
      <c r="J23" s="100"/>
      <c r="K23" s="64" t="s">
        <v>73</v>
      </c>
      <c r="L23" s="65">
        <v>2</v>
      </c>
      <c r="M23" s="65">
        <v>0</v>
      </c>
      <c r="N23" s="65">
        <v>0</v>
      </c>
      <c r="O23" s="65">
        <v>0</v>
      </c>
      <c r="P23" s="65">
        <v>1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1</v>
      </c>
      <c r="Y23" s="65">
        <v>5</v>
      </c>
      <c r="Z23" s="65">
        <v>4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f t="shared" si="0"/>
        <v>13</v>
      </c>
      <c r="AG23" s="65">
        <v>3586</v>
      </c>
      <c r="AH23" s="11"/>
      <c r="AI23" s="11"/>
      <c r="AJ23" s="11"/>
      <c r="AK23" s="11"/>
      <c r="AL23" s="11"/>
      <c r="AM23" s="11"/>
      <c r="AN23" s="11"/>
      <c r="AO23" s="28"/>
      <c r="AP23" s="29"/>
      <c r="AQ23" s="29"/>
      <c r="AR23" s="29"/>
      <c r="AS23" s="29"/>
    </row>
    <row r="24" spans="2:45" s="9" customFormat="1" ht="12.75" customHeight="1">
      <c r="B24" s="98" t="s">
        <v>68</v>
      </c>
      <c r="C24" s="99"/>
      <c r="D24" s="99"/>
      <c r="E24" s="99"/>
      <c r="F24" s="99"/>
      <c r="G24" s="99"/>
      <c r="H24" s="99"/>
      <c r="I24" s="99"/>
      <c r="J24" s="100"/>
      <c r="K24" s="64" t="s">
        <v>77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f t="shared" si="0"/>
        <v>0</v>
      </c>
      <c r="AG24" s="65">
        <v>2</v>
      </c>
      <c r="AH24" s="11"/>
      <c r="AI24" s="11"/>
      <c r="AJ24" s="11"/>
      <c r="AK24" s="11"/>
      <c r="AL24" s="11"/>
      <c r="AM24" s="11"/>
      <c r="AN24" s="11"/>
      <c r="AO24" s="28"/>
      <c r="AP24" s="29"/>
      <c r="AQ24" s="29"/>
      <c r="AR24" s="29"/>
      <c r="AS24" s="29"/>
    </row>
    <row r="25" spans="2:45" s="9" customFormat="1" ht="12.75" customHeight="1">
      <c r="B25" s="98" t="s">
        <v>69</v>
      </c>
      <c r="C25" s="99"/>
      <c r="D25" s="99"/>
      <c r="E25" s="99"/>
      <c r="F25" s="99"/>
      <c r="G25" s="99"/>
      <c r="H25" s="99"/>
      <c r="I25" s="99"/>
      <c r="J25" s="100"/>
      <c r="K25" s="64" t="s">
        <v>74</v>
      </c>
      <c r="L25" s="65">
        <v>4</v>
      </c>
      <c r="M25" s="65">
        <v>8</v>
      </c>
      <c r="N25" s="65">
        <v>0</v>
      </c>
      <c r="O25" s="65">
        <v>0</v>
      </c>
      <c r="P25" s="65">
        <v>0</v>
      </c>
      <c r="Q25" s="65">
        <v>10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8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f t="shared" si="0"/>
        <v>30</v>
      </c>
      <c r="AG25" s="65">
        <v>363</v>
      </c>
      <c r="AH25" s="11"/>
      <c r="AI25" s="11"/>
      <c r="AJ25" s="11"/>
      <c r="AK25" s="11"/>
      <c r="AL25" s="11"/>
      <c r="AM25" s="11"/>
      <c r="AN25" s="11"/>
      <c r="AO25" s="28"/>
      <c r="AP25" s="29"/>
      <c r="AQ25" s="29"/>
      <c r="AR25" s="29"/>
      <c r="AS25" s="29"/>
    </row>
    <row r="26" spans="2:45" s="9" customFormat="1" ht="12.75" customHeight="1">
      <c r="B26" s="98" t="s">
        <v>70</v>
      </c>
      <c r="C26" s="99"/>
      <c r="D26" s="99"/>
      <c r="E26" s="99"/>
      <c r="F26" s="99"/>
      <c r="G26" s="99"/>
      <c r="H26" s="99"/>
      <c r="I26" s="99"/>
      <c r="J26" s="100"/>
      <c r="K26" s="64" t="s">
        <v>75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f t="shared" si="0"/>
        <v>0</v>
      </c>
      <c r="AG26" s="65">
        <v>22</v>
      </c>
      <c r="AH26" s="11"/>
      <c r="AI26" s="11"/>
      <c r="AJ26" s="11"/>
      <c r="AK26" s="11"/>
      <c r="AL26" s="11"/>
      <c r="AM26" s="11"/>
      <c r="AN26" s="11"/>
      <c r="AO26" s="28"/>
      <c r="AP26" s="29"/>
      <c r="AQ26" s="29"/>
      <c r="AR26" s="29"/>
      <c r="AS26" s="29"/>
    </row>
    <row r="27" spans="2:45" s="9" customFormat="1" ht="12.75" customHeight="1">
      <c r="B27" s="98" t="s">
        <v>78</v>
      </c>
      <c r="C27" s="99"/>
      <c r="D27" s="99"/>
      <c r="E27" s="99"/>
      <c r="F27" s="99"/>
      <c r="G27" s="99"/>
      <c r="H27" s="99"/>
      <c r="I27" s="99"/>
      <c r="J27" s="100"/>
      <c r="K27" s="66" t="s">
        <v>76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f t="shared" si="0"/>
        <v>0</v>
      </c>
      <c r="AG27" s="65">
        <v>387</v>
      </c>
      <c r="AH27" s="11"/>
      <c r="AI27" s="11"/>
      <c r="AJ27" s="11"/>
      <c r="AK27" s="11"/>
      <c r="AL27" s="11"/>
      <c r="AM27" s="11"/>
      <c r="AN27" s="11"/>
      <c r="AO27" s="28"/>
      <c r="AP27" s="29"/>
      <c r="AQ27" s="29"/>
      <c r="AR27" s="29"/>
      <c r="AS27" s="29"/>
    </row>
    <row r="28" spans="2:41" s="29" customFormat="1" ht="12.75">
      <c r="B28" s="97"/>
      <c r="C28" s="97"/>
      <c r="D28" s="97"/>
      <c r="E28" s="97"/>
      <c r="F28" s="97"/>
      <c r="G28" s="97"/>
      <c r="H28" s="97"/>
      <c r="I28" s="97"/>
      <c r="J28" s="97"/>
      <c r="K28" s="3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2:41" s="29" customFormat="1" ht="12.75">
      <c r="B29" s="97"/>
      <c r="C29" s="97"/>
      <c r="D29" s="97"/>
      <c r="E29" s="97"/>
      <c r="F29" s="97"/>
      <c r="G29" s="97"/>
      <c r="H29" s="97"/>
      <c r="I29" s="97"/>
      <c r="J29" s="97"/>
      <c r="K29" s="30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2:41" s="29" customFormat="1" ht="12.75">
      <c r="B30" s="97"/>
      <c r="C30" s="97"/>
      <c r="D30" s="97"/>
      <c r="E30" s="97"/>
      <c r="F30" s="97"/>
      <c r="G30" s="97"/>
      <c r="H30" s="97"/>
      <c r="I30" s="97"/>
      <c r="J30" s="97"/>
      <c r="K30" s="30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2:41" s="29" customFormat="1" ht="12.75">
      <c r="B31" s="97"/>
      <c r="C31" s="97"/>
      <c r="D31" s="97"/>
      <c r="E31" s="97"/>
      <c r="F31" s="97"/>
      <c r="G31" s="97"/>
      <c r="H31" s="97"/>
      <c r="I31" s="97"/>
      <c r="J31" s="97"/>
      <c r="K31" s="3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2:41" s="29" customFormat="1" ht="12.75">
      <c r="B32" s="97"/>
      <c r="C32" s="97"/>
      <c r="D32" s="97"/>
      <c r="E32" s="97"/>
      <c r="F32" s="97"/>
      <c r="G32" s="97"/>
      <c r="H32" s="97"/>
      <c r="I32" s="97"/>
      <c r="J32" s="97"/>
      <c r="K32" s="3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2:41" s="29" customFormat="1" ht="12.75">
      <c r="B33" s="97"/>
      <c r="C33" s="97"/>
      <c r="D33" s="97"/>
      <c r="E33" s="97"/>
      <c r="F33" s="97"/>
      <c r="G33" s="97"/>
      <c r="H33" s="97"/>
      <c r="I33" s="97"/>
      <c r="J33" s="97"/>
      <c r="K33" s="3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2:41" s="29" customFormat="1" ht="12.75">
      <c r="B34" s="97"/>
      <c r="C34" s="97"/>
      <c r="D34" s="97"/>
      <c r="E34" s="97"/>
      <c r="F34" s="97"/>
      <c r="G34" s="97"/>
      <c r="H34" s="97"/>
      <c r="I34" s="97"/>
      <c r="J34" s="97"/>
      <c r="K34" s="3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2:41" s="29" customFormat="1" ht="12.75">
      <c r="B35" s="97"/>
      <c r="C35" s="97"/>
      <c r="D35" s="97"/>
      <c r="E35" s="97"/>
      <c r="F35" s="97"/>
      <c r="G35" s="97"/>
      <c r="H35" s="97"/>
      <c r="I35" s="97"/>
      <c r="J35" s="97"/>
      <c r="K35" s="3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2:41" s="29" customFormat="1" ht="12.75">
      <c r="B36" s="97"/>
      <c r="C36" s="97"/>
      <c r="D36" s="97"/>
      <c r="E36" s="97"/>
      <c r="F36" s="97"/>
      <c r="G36" s="97"/>
      <c r="H36" s="97"/>
      <c r="I36" s="97"/>
      <c r="J36" s="97"/>
      <c r="K36" s="30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2:41" s="29" customFormat="1" ht="12.75">
      <c r="B37" s="97"/>
      <c r="C37" s="97"/>
      <c r="D37" s="97"/>
      <c r="E37" s="97"/>
      <c r="F37" s="97"/>
      <c r="G37" s="97"/>
      <c r="H37" s="97"/>
      <c r="I37" s="97"/>
      <c r="J37" s="97"/>
      <c r="K37" s="30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</row>
    <row r="38" spans="2:41" s="32" customFormat="1" ht="12.75">
      <c r="B38" s="97"/>
      <c r="C38" s="97"/>
      <c r="D38" s="97"/>
      <c r="E38" s="97"/>
      <c r="F38" s="97"/>
      <c r="G38" s="97"/>
      <c r="H38" s="97"/>
      <c r="I38" s="97"/>
      <c r="J38" s="97"/>
      <c r="K38" s="30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2:41" s="11" customFormat="1" ht="12.75">
      <c r="B39" s="97"/>
      <c r="C39" s="97"/>
      <c r="D39" s="97"/>
      <c r="E39" s="97"/>
      <c r="F39" s="97"/>
      <c r="G39" s="97"/>
      <c r="H39" s="97"/>
      <c r="I39" s="97"/>
      <c r="J39" s="97"/>
      <c r="K39" s="30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</row>
    <row r="40" spans="2:41" s="11" customFormat="1" ht="12.75">
      <c r="B40" s="97"/>
      <c r="C40" s="97"/>
      <c r="D40" s="97"/>
      <c r="E40" s="97"/>
      <c r="F40" s="97"/>
      <c r="G40" s="97"/>
      <c r="H40" s="97"/>
      <c r="I40" s="97"/>
      <c r="J40" s="97"/>
      <c r="K40" s="30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2:41" s="11" customFormat="1" ht="12.75">
      <c r="B41" s="97"/>
      <c r="C41" s="97"/>
      <c r="D41" s="97"/>
      <c r="E41" s="97"/>
      <c r="F41" s="97"/>
      <c r="G41" s="97"/>
      <c r="H41" s="97"/>
      <c r="I41" s="97"/>
      <c r="J41" s="97"/>
      <c r="K41" s="3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</row>
    <row r="42" spans="2:41" s="11" customFormat="1" ht="12.75">
      <c r="B42" s="97"/>
      <c r="C42" s="97"/>
      <c r="D42" s="97"/>
      <c r="E42" s="97"/>
      <c r="F42" s="97"/>
      <c r="G42" s="97"/>
      <c r="H42" s="97"/>
      <c r="I42" s="97"/>
      <c r="J42" s="97"/>
      <c r="K42" s="3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</row>
    <row r="43" spans="2:41" s="11" customFormat="1" ht="12.75">
      <c r="B43" s="97"/>
      <c r="C43" s="97"/>
      <c r="D43" s="97"/>
      <c r="E43" s="97"/>
      <c r="F43" s="97"/>
      <c r="G43" s="97"/>
      <c r="H43" s="97"/>
      <c r="I43" s="97"/>
      <c r="J43" s="97"/>
      <c r="K43" s="3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</row>
    <row r="44" spans="2:41" s="11" customFormat="1" ht="12.75">
      <c r="B44" s="97"/>
      <c r="C44" s="97"/>
      <c r="D44" s="97"/>
      <c r="E44" s="97"/>
      <c r="F44" s="97"/>
      <c r="G44" s="97"/>
      <c r="H44" s="97"/>
      <c r="I44" s="97"/>
      <c r="J44" s="97"/>
      <c r="K44" s="3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</row>
    <row r="45" spans="2:41" s="11" customFormat="1" ht="12.75">
      <c r="B45" s="97"/>
      <c r="C45" s="97"/>
      <c r="D45" s="97"/>
      <c r="E45" s="97"/>
      <c r="F45" s="97"/>
      <c r="G45" s="97"/>
      <c r="H45" s="97"/>
      <c r="I45" s="97"/>
      <c r="J45" s="97"/>
      <c r="K45" s="30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spans="2:41" s="11" customFormat="1" ht="12.75">
      <c r="B46" s="97"/>
      <c r="C46" s="97"/>
      <c r="D46" s="97"/>
      <c r="E46" s="97"/>
      <c r="F46" s="97"/>
      <c r="G46" s="97"/>
      <c r="H46" s="97"/>
      <c r="I46" s="97"/>
      <c r="J46" s="97"/>
      <c r="K46" s="3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</row>
    <row r="47" spans="2:41" s="11" customFormat="1" ht="12.75">
      <c r="B47" s="97"/>
      <c r="C47" s="97"/>
      <c r="D47" s="97"/>
      <c r="E47" s="97"/>
      <c r="F47" s="97"/>
      <c r="G47" s="97"/>
      <c r="H47" s="97"/>
      <c r="I47" s="97"/>
      <c r="J47" s="97"/>
      <c r="K47" s="3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</row>
    <row r="48" spans="2:41" s="11" customFormat="1" ht="15.75" customHeight="1">
      <c r="B48" s="94"/>
      <c r="C48" s="94"/>
      <c r="D48" s="94"/>
      <c r="E48" s="94"/>
      <c r="F48" s="94"/>
      <c r="G48" s="94"/>
      <c r="H48" s="94"/>
      <c r="I48" s="94"/>
      <c r="J48" s="94"/>
      <c r="K48" s="3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1:40" s="11" customFormat="1" ht="12.75">
      <c r="K49" s="33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2:40" s="11" customFormat="1" ht="12.75">
      <c r="L50" s="34"/>
      <c r="M50" s="34"/>
      <c r="N50" s="34"/>
      <c r="O50" s="95"/>
      <c r="P50" s="96"/>
      <c r="Q50" s="35"/>
      <c r="R50" s="35"/>
      <c r="S50" s="13"/>
      <c r="T50" s="36"/>
      <c r="U50" s="36"/>
      <c r="V50" s="36"/>
      <c r="W50" s="36"/>
      <c r="X50" s="36"/>
      <c r="Y50" s="13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2:50" s="11" customFormat="1" ht="12.75">
      <c r="L51" s="37"/>
      <c r="M51" s="37"/>
      <c r="N51" s="37"/>
      <c r="O51" s="93"/>
      <c r="P51" s="93"/>
      <c r="Q51" s="38"/>
      <c r="R51" s="38"/>
      <c r="S51" s="13"/>
      <c r="T51" s="36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</row>
    <row r="52" spans="12:50" s="11" customFormat="1" ht="12.75">
      <c r="L52" s="37"/>
      <c r="M52" s="37"/>
      <c r="N52" s="37"/>
      <c r="O52" s="93"/>
      <c r="P52" s="93"/>
      <c r="Q52" s="38"/>
      <c r="R52" s="38"/>
      <c r="S52" s="13"/>
      <c r="T52" s="36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</row>
    <row r="53" spans="12:50" s="11" customFormat="1" ht="12.75">
      <c r="L53" s="37"/>
      <c r="M53" s="37"/>
      <c r="N53" s="37"/>
      <c r="O53" s="93"/>
      <c r="P53" s="93"/>
      <c r="Q53" s="38"/>
      <c r="R53" s="38"/>
      <c r="S53" s="13"/>
      <c r="T53" s="36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</row>
    <row r="54" spans="12:50" s="11" customFormat="1" ht="12.75">
      <c r="L54" s="37"/>
      <c r="M54" s="37"/>
      <c r="N54" s="37"/>
      <c r="O54" s="93"/>
      <c r="P54" s="93"/>
      <c r="Q54" s="38"/>
      <c r="R54" s="38"/>
      <c r="S54" s="13"/>
      <c r="T54" s="36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</row>
    <row r="55" spans="12:50" s="11" customFormat="1" ht="12.75">
      <c r="L55" s="37"/>
      <c r="M55" s="37"/>
      <c r="N55" s="37"/>
      <c r="O55" s="93"/>
      <c r="P55" s="93"/>
      <c r="Q55" s="38"/>
      <c r="R55" s="38"/>
      <c r="S55" s="13"/>
      <c r="T55" s="36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</row>
    <row r="56" spans="12:50" s="11" customFormat="1" ht="12.75">
      <c r="L56" s="37"/>
      <c r="M56" s="37"/>
      <c r="N56" s="37"/>
      <c r="O56" s="93"/>
      <c r="P56" s="93"/>
      <c r="Q56" s="38"/>
      <c r="R56" s="38"/>
      <c r="S56" s="13"/>
      <c r="T56" s="36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</row>
    <row r="57" spans="12:50" s="11" customFormat="1" ht="12.75">
      <c r="L57" s="37"/>
      <c r="M57" s="37"/>
      <c r="N57" s="37"/>
      <c r="O57" s="93"/>
      <c r="P57" s="93"/>
      <c r="Q57" s="38"/>
      <c r="R57" s="38"/>
      <c r="S57" s="13"/>
      <c r="T57" s="36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</row>
    <row r="58" spans="12:50" s="11" customFormat="1" ht="12.75">
      <c r="L58" s="37"/>
      <c r="M58" s="37"/>
      <c r="N58" s="37"/>
      <c r="O58" s="93"/>
      <c r="P58" s="93"/>
      <c r="Q58" s="38"/>
      <c r="R58" s="38"/>
      <c r="S58" s="13"/>
      <c r="T58" s="36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</row>
    <row r="59" spans="12:50" s="11" customFormat="1" ht="12.75">
      <c r="L59" s="37"/>
      <c r="M59" s="37"/>
      <c r="N59" s="37"/>
      <c r="O59" s="93"/>
      <c r="P59" s="93"/>
      <c r="Q59" s="38"/>
      <c r="R59" s="38"/>
      <c r="S59" s="13"/>
      <c r="T59" s="36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</row>
    <row r="60" spans="12:50" s="11" customFormat="1" ht="12.75">
      <c r="L60" s="37"/>
      <c r="M60" s="37"/>
      <c r="N60" s="37"/>
      <c r="O60" s="93"/>
      <c r="P60" s="93"/>
      <c r="Q60" s="38"/>
      <c r="R60" s="38"/>
      <c r="S60" s="13"/>
      <c r="T60" s="36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</row>
    <row r="61" spans="12:50" s="11" customFormat="1" ht="12.75">
      <c r="L61" s="37"/>
      <c r="M61" s="37"/>
      <c r="N61" s="37"/>
      <c r="O61" s="93"/>
      <c r="P61" s="93"/>
      <c r="Q61" s="38"/>
      <c r="R61" s="38"/>
      <c r="S61" s="13"/>
      <c r="T61" s="36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</row>
    <row r="62" spans="12:50" s="11" customFormat="1" ht="12.75">
      <c r="L62" s="37"/>
      <c r="M62" s="37"/>
      <c r="N62" s="37"/>
      <c r="O62" s="93"/>
      <c r="P62" s="93"/>
      <c r="Q62" s="38"/>
      <c r="R62" s="38"/>
      <c r="S62" s="13"/>
      <c r="T62" s="36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</row>
    <row r="63" spans="12:50" s="11" customFormat="1" ht="12.75">
      <c r="L63" s="37"/>
      <c r="M63" s="37"/>
      <c r="N63" s="37"/>
      <c r="O63" s="93"/>
      <c r="P63" s="93"/>
      <c r="Q63" s="38"/>
      <c r="R63" s="38"/>
      <c r="S63" s="13"/>
      <c r="T63" s="36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</row>
    <row r="64" spans="12:50" s="11" customFormat="1" ht="12.75">
      <c r="L64" s="37"/>
      <c r="M64" s="37"/>
      <c r="N64" s="37"/>
      <c r="O64" s="93"/>
      <c r="P64" s="93"/>
      <c r="Q64" s="38"/>
      <c r="R64" s="38"/>
      <c r="S64" s="13"/>
      <c r="T64" s="36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</row>
    <row r="65" spans="12:50" s="11" customFormat="1" ht="12.75">
      <c r="L65" s="37"/>
      <c r="M65" s="37"/>
      <c r="N65" s="37"/>
      <c r="O65" s="93"/>
      <c r="P65" s="93"/>
      <c r="Q65" s="38"/>
      <c r="R65" s="38"/>
      <c r="S65" s="13"/>
      <c r="T65" s="36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</row>
    <row r="66" spans="12:50" s="11" customFormat="1" ht="12.75">
      <c r="L66" s="37"/>
      <c r="M66" s="37"/>
      <c r="N66" s="37"/>
      <c r="O66" s="93"/>
      <c r="P66" s="93"/>
      <c r="Q66" s="38"/>
      <c r="R66" s="38"/>
      <c r="S66" s="13"/>
      <c r="T66" s="36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</row>
    <row r="67" spans="12:50" s="11" customFormat="1" ht="12.75">
      <c r="L67" s="37"/>
      <c r="M67" s="37"/>
      <c r="N67" s="37"/>
      <c r="O67" s="93"/>
      <c r="P67" s="93"/>
      <c r="Q67" s="38"/>
      <c r="R67" s="38"/>
      <c r="S67" s="13"/>
      <c r="T67" s="36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</row>
    <row r="68" spans="12:50" s="11" customFormat="1" ht="12.75">
      <c r="L68" s="37"/>
      <c r="M68" s="37"/>
      <c r="N68" s="37"/>
      <c r="O68" s="93"/>
      <c r="P68" s="93"/>
      <c r="Q68" s="38"/>
      <c r="R68" s="38"/>
      <c r="S68" s="13"/>
      <c r="T68" s="36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</row>
    <row r="69" spans="12:50" s="11" customFormat="1" ht="12.75">
      <c r="L69" s="37"/>
      <c r="M69" s="37"/>
      <c r="N69" s="37"/>
      <c r="O69" s="93"/>
      <c r="P69" s="93"/>
      <c r="Q69" s="38"/>
      <c r="R69" s="38"/>
      <c r="S69" s="13"/>
      <c r="T69" s="36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</row>
    <row r="70" spans="12:50" s="11" customFormat="1" ht="12.75">
      <c r="L70" s="37"/>
      <c r="M70" s="37"/>
      <c r="N70" s="37"/>
      <c r="O70" s="93"/>
      <c r="P70" s="93"/>
      <c r="Q70" s="38"/>
      <c r="R70" s="38"/>
      <c r="S70" s="13"/>
      <c r="T70" s="36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</row>
    <row r="71" spans="12:50" s="11" customFormat="1" ht="12.75">
      <c r="L71" s="37"/>
      <c r="M71" s="37"/>
      <c r="N71" s="37"/>
      <c r="O71" s="93"/>
      <c r="P71" s="93"/>
      <c r="Q71" s="38"/>
      <c r="R71" s="38"/>
      <c r="S71" s="13"/>
      <c r="T71" s="36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</row>
    <row r="72" spans="12:50" s="11" customFormat="1" ht="12.75">
      <c r="L72" s="37"/>
      <c r="M72" s="37"/>
      <c r="N72" s="37"/>
      <c r="O72" s="93"/>
      <c r="P72" s="93"/>
      <c r="Q72" s="38"/>
      <c r="R72" s="38"/>
      <c r="S72" s="13"/>
      <c r="T72" s="36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</row>
    <row r="73" spans="12:50" s="11" customFormat="1" ht="12.75">
      <c r="L73" s="37"/>
      <c r="M73" s="37"/>
      <c r="N73" s="37"/>
      <c r="O73" s="93"/>
      <c r="P73" s="93"/>
      <c r="Q73" s="38"/>
      <c r="R73" s="38"/>
      <c r="S73" s="13"/>
      <c r="T73" s="36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</row>
    <row r="74" spans="12:50" s="11" customFormat="1" ht="12.75">
      <c r="L74" s="37"/>
      <c r="M74" s="37"/>
      <c r="N74" s="37"/>
      <c r="O74" s="93"/>
      <c r="P74" s="93"/>
      <c r="Q74" s="38"/>
      <c r="R74" s="38"/>
      <c r="S74" s="13"/>
      <c r="T74" s="36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</row>
    <row r="75" spans="12:50" s="11" customFormat="1" ht="12.75">
      <c r="L75" s="37"/>
      <c r="M75" s="37"/>
      <c r="N75" s="37"/>
      <c r="O75" s="93"/>
      <c r="P75" s="93"/>
      <c r="Q75" s="38"/>
      <c r="R75" s="38"/>
      <c r="S75" s="13"/>
      <c r="T75" s="36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</row>
    <row r="76" spans="12:50" s="11" customFormat="1" ht="12.75">
      <c r="L76" s="37"/>
      <c r="M76" s="37"/>
      <c r="N76" s="37"/>
      <c r="O76" s="93"/>
      <c r="P76" s="93"/>
      <c r="Q76" s="38"/>
      <c r="R76" s="38"/>
      <c r="S76" s="13"/>
      <c r="T76" s="36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</row>
    <row r="77" spans="12:50" s="11" customFormat="1" ht="12.75">
      <c r="L77" s="37"/>
      <c r="M77" s="37"/>
      <c r="N77" s="37"/>
      <c r="O77" s="93"/>
      <c r="P77" s="93"/>
      <c r="Q77" s="38"/>
      <c r="R77" s="38"/>
      <c r="S77" s="13"/>
      <c r="T77" s="36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</row>
    <row r="78" spans="12:50" s="11" customFormat="1" ht="12.75">
      <c r="L78" s="37"/>
      <c r="M78" s="37"/>
      <c r="N78" s="37"/>
      <c r="O78" s="93"/>
      <c r="P78" s="93"/>
      <c r="Q78" s="38"/>
      <c r="R78" s="38"/>
      <c r="S78" s="13"/>
      <c r="T78" s="36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</row>
    <row r="79" spans="12:50" s="11" customFormat="1" ht="12.75">
      <c r="L79" s="12"/>
      <c r="M79" s="12"/>
      <c r="N79" s="12"/>
      <c r="O79" s="12"/>
      <c r="P79" s="12"/>
      <c r="Q79" s="13"/>
      <c r="R79" s="12"/>
      <c r="S79" s="12"/>
      <c r="T79" s="12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</row>
    <row r="80" spans="11:40" s="39" customFormat="1" ht="12.75">
      <c r="K80" s="11"/>
      <c r="L80" s="40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</row>
    <row r="81" spans="12:40" s="39" customFormat="1" ht="11.25">
      <c r="L81" s="40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</row>
    <row r="82" spans="12:40" s="39" customFormat="1" ht="11.25">
      <c r="L82" s="40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</row>
    <row r="83" spans="12:80" s="39" customFormat="1" ht="11.25">
      <c r="L83" s="40"/>
      <c r="M83" s="41"/>
      <c r="N83" s="41"/>
      <c r="O83" s="41"/>
      <c r="P83" s="41"/>
      <c r="Q83" s="41"/>
      <c r="R83" s="41"/>
      <c r="S83" s="41"/>
      <c r="T83" s="41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</row>
    <row r="84" spans="12:80" s="39" customFormat="1" ht="11.25">
      <c r="L84" s="40"/>
      <c r="M84" s="41"/>
      <c r="N84" s="41"/>
      <c r="O84" s="41"/>
      <c r="P84" s="41"/>
      <c r="Q84" s="41"/>
      <c r="R84" s="41"/>
      <c r="S84" s="41"/>
      <c r="T84" s="41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</row>
    <row r="85" spans="12:80" s="39" customFormat="1" ht="11.25">
      <c r="L85" s="40"/>
      <c r="M85" s="41"/>
      <c r="N85" s="41"/>
      <c r="O85" s="41"/>
      <c r="P85" s="41"/>
      <c r="Q85" s="41"/>
      <c r="R85" s="41"/>
      <c r="S85" s="41"/>
      <c r="T85" s="41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</row>
    <row r="86" spans="12:80" s="39" customFormat="1" ht="11.25">
      <c r="L86" s="40"/>
      <c r="M86" s="41"/>
      <c r="N86" s="41"/>
      <c r="O86" s="41"/>
      <c r="P86" s="41"/>
      <c r="Q86" s="41"/>
      <c r="R86" s="41"/>
      <c r="S86" s="41"/>
      <c r="T86" s="41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</row>
    <row r="87" spans="12:80" s="39" customFormat="1" ht="11.25">
      <c r="L87" s="40"/>
      <c r="M87" s="41"/>
      <c r="N87" s="41"/>
      <c r="O87" s="41"/>
      <c r="P87" s="41"/>
      <c r="Q87" s="41"/>
      <c r="R87" s="41"/>
      <c r="S87" s="41"/>
      <c r="T87" s="41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</row>
    <row r="88" spans="12:80" s="39" customFormat="1" ht="11.25">
      <c r="L88" s="41"/>
      <c r="M88" s="41"/>
      <c r="N88" s="41"/>
      <c r="O88" s="41"/>
      <c r="P88" s="41"/>
      <c r="Q88" s="41"/>
      <c r="R88" s="41"/>
      <c r="S88" s="41"/>
      <c r="T88" s="41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</row>
    <row r="89" spans="11:80" s="11" customFormat="1" ht="12.75">
      <c r="K89" s="39"/>
      <c r="L89" s="12"/>
      <c r="M89" s="12"/>
      <c r="N89" s="12"/>
      <c r="O89" s="12"/>
      <c r="P89" s="12"/>
      <c r="Q89" s="12"/>
      <c r="R89" s="12"/>
      <c r="S89" s="12"/>
      <c r="T89" s="1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</row>
    <row r="90" spans="21:80" s="11" customFormat="1" ht="12.75"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</row>
    <row r="91" spans="21:80" s="11" customFormat="1" ht="12.75"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</row>
    <row r="92" spans="21:80" s="11" customFormat="1" ht="12.75"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</row>
    <row r="93" spans="21:80" s="11" customFormat="1" ht="12.75"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</row>
    <row r="94" spans="12:80" s="11" customFormat="1" ht="12.75">
      <c r="L94" s="12"/>
      <c r="M94" s="12"/>
      <c r="N94" s="12"/>
      <c r="O94" s="12"/>
      <c r="P94" s="12"/>
      <c r="Q94" s="12"/>
      <c r="R94" s="12"/>
      <c r="S94" s="12"/>
      <c r="T94" s="1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</row>
    <row r="95" spans="12:80" s="11" customFormat="1" ht="12.75">
      <c r="L95" s="12"/>
      <c r="M95" s="12"/>
      <c r="N95" s="12"/>
      <c r="O95" s="12"/>
      <c r="P95" s="12"/>
      <c r="Q95" s="12"/>
      <c r="R95" s="12"/>
      <c r="S95" s="12"/>
      <c r="T95" s="1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</row>
    <row r="96" spans="12:80" s="11" customFormat="1" ht="12.75">
      <c r="L96" s="12"/>
      <c r="M96" s="12"/>
      <c r="N96" s="12"/>
      <c r="O96" s="12"/>
      <c r="P96" s="12"/>
      <c r="Q96" s="12"/>
      <c r="R96" s="12"/>
      <c r="S96" s="12"/>
      <c r="T96" s="1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</row>
    <row r="97" spans="21:80" s="11" customFormat="1" ht="12.75"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</row>
    <row r="98" spans="21:80" s="11" customFormat="1" ht="12.75"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</row>
    <row r="99" spans="2:80" ht="12.75">
      <c r="B99" s="5"/>
      <c r="C99" s="5"/>
      <c r="D99" s="5"/>
      <c r="E99" s="5"/>
      <c r="F99" s="5"/>
      <c r="G99" s="5"/>
      <c r="H99" s="5"/>
      <c r="I99" s="5"/>
      <c r="J99" s="5"/>
      <c r="K99" s="11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</row>
    <row r="100" spans="2:80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</row>
    <row r="101" spans="2:80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</row>
    <row r="102" spans="2:80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</row>
    <row r="103" spans="2:80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</row>
    <row r="104" spans="2:80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</row>
    <row r="105" spans="2:80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</row>
    <row r="106" spans="2:80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</row>
    <row r="107" spans="2:80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</row>
    <row r="108" spans="2:80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</row>
    <row r="109" spans="2:80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</row>
    <row r="110" spans="2:80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</row>
    <row r="111" spans="2:80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</row>
    <row r="112" spans="2:52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U112" s="42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</row>
    <row r="113" spans="2:52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U113" s="42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</row>
    <row r="114" spans="2:52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U114" s="42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</row>
    <row r="115" spans="2:52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U115" s="42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</row>
    <row r="116" spans="2:52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U116" s="42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</row>
    <row r="117" spans="2:52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U117" s="42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</row>
    <row r="118" spans="2:52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</row>
    <row r="119" spans="2:52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</row>
    <row r="120" spans="2:52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</row>
    <row r="121" spans="2:52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</row>
    <row r="122" spans="2:52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</row>
    <row r="123" spans="2:52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</row>
    <row r="124" spans="2:52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</row>
    <row r="125" spans="2:52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</row>
    <row r="126" spans="2:52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</row>
    <row r="127" spans="2:11" ht="12.75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2.75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2.75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 ht="12.75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ht="12.75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ht="12.75"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2:11" ht="12.75"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2:11" ht="12.75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 ht="12.75"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2.75"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2.75"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2:11" ht="12.75"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2:11" ht="12.75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2.75"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2:11" ht="12.75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 ht="12.75"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2.75"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2:11" ht="12.75"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2:11" ht="12.75"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2:11" ht="12.75"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2.75"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2:11" ht="12.75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 ht="12.75"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2:11" ht="12.75"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2:11" ht="12.75"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2:11" ht="12.75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 ht="12.75"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2:11" ht="12.75"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2:11" ht="12.75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 ht="12.75"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2:11" ht="12.75"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2:11" ht="12.75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 ht="12.75"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2.75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 ht="12.75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 ht="12.75"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2:11" ht="12.75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2:11" ht="12.75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 ht="12.75"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2:11" ht="12.75"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2:11" ht="12.75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 ht="12.75"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2:11" ht="12.75"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2:11" ht="12.75"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2:11" ht="12.75"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2:11" ht="12.75"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2:11" ht="12.75"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2:11" ht="12.75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 ht="12.75"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2:11" ht="12.75"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2:11" ht="12.75"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2:11" ht="12.75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 ht="12.75"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2:11" ht="12.75"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2:11" ht="12.75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 ht="12.75"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2:11" ht="12.75"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2:11" ht="12.75"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2:11" ht="12.75"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2:11" ht="12.75"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2:11" ht="12.75"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2:11" ht="12.75"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2:11" ht="12.75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 ht="12.75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 ht="12.75"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2:11" ht="12.75"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2:11" ht="12.75"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2:11" ht="12.75"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2:11" ht="12.75"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2:11" ht="12.75"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2:11" ht="12.75"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2:11" ht="12.75"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2:11" ht="12.75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 ht="12.75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1" ht="12.75"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2:11" ht="12.75"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2:11" ht="12.75"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2:11" ht="12.75"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2:11" ht="12.75"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2:11" ht="12.75"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2:11" ht="12.75"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2:11" ht="12.75"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2:11" ht="12.75"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2:11" ht="12.75"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2:11" ht="12.75"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2:11" ht="12.75"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2:11" ht="12.75"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2:11" ht="12.75"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2:11" ht="12.75"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2:11" ht="12.75"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2:11" ht="12.75"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2:11" ht="12.75"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2:11" ht="12.75"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2:11" ht="12.75"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2:11" ht="12.75"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2:11" ht="12.75"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2:11" ht="12.75"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2:11" ht="12.75"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2:11" ht="12.75"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2:11" ht="12.75"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2:11" ht="12.75"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2:11" ht="12.75"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2:11" ht="12.75"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2:11" ht="12.75"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2:11" ht="12.75"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2:11" ht="12.75"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2:11" ht="12.75"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2:11" ht="12.75"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2:11" ht="12.75"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2:11" ht="12.75"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2:11" ht="12.75"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2:11" ht="12.75"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2:11" ht="12.75"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2:11" ht="12.75"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2:11" ht="12.75"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2:11" ht="12.75"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2:11" ht="12.75"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2:11" ht="12.75"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2:11" ht="12.75"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2:11" ht="12.75"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2:11" ht="12.75"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2:11" ht="12.75"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2:11" ht="12.75"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2:11" ht="12.75"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2:11" ht="12.75"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2:11" ht="12.75"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2:11" ht="12.75"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2:11" ht="12.75"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2:11" ht="12.75"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2:11" ht="12.75"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2:11" ht="12.75"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2:11" ht="12.75"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2:11" ht="12.75"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2:11" ht="12.75"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2:11" ht="12.75"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2:11" ht="12.75"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2:11" ht="12.75"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2:11" ht="12.75"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2:11" ht="12.75"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2:11" ht="12.75"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2:11" ht="12.75"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2:11" ht="12.75"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2:11" ht="12.75"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2:11" ht="12.75"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2:11" ht="12.75"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2:11" ht="12.75"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2:11" ht="12.75"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2:11" ht="12.75"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2:11" ht="12.75"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2:11" ht="12.75"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2:11" ht="12.75"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2:11" ht="12.75"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2:11" ht="12.75"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2:11" ht="12.75"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2:11" ht="12.75"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2:11" ht="12.75"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2:11" ht="12.75"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2:11" ht="12.75"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2:11" ht="12.75"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2:11" ht="12.75"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2:11" ht="12.75"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2:11" ht="12.75"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2:11" ht="12.75"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2:11" ht="12.75"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2:11" ht="12.75"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2:11" ht="12.75"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2:11" ht="12.75"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2:11" ht="12.75"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2:11" ht="12.75"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2:11" ht="12.75"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2:11" ht="12.75"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2:11" ht="12.75"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2:11" ht="12.75"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2:11" ht="12.75"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2:11" ht="12.75"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2:11" ht="12.75"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2:11" ht="12.75"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ht="12.75">
      <c r="K304" s="5"/>
    </row>
  </sheetData>
  <mergeCells count="96">
    <mergeCell ref="A1:Q1"/>
    <mergeCell ref="A2:Q2"/>
    <mergeCell ref="A3:Q3"/>
    <mergeCell ref="A4:Q4"/>
    <mergeCell ref="A6:E6"/>
    <mergeCell ref="F6:H6"/>
    <mergeCell ref="J6:L6"/>
    <mergeCell ref="J10:M10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B25:J25"/>
    <mergeCell ref="B26:J26"/>
    <mergeCell ref="B27:J27"/>
    <mergeCell ref="B21:J21"/>
    <mergeCell ref="B22:J22"/>
    <mergeCell ref="B23:J23"/>
    <mergeCell ref="B24:J24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75:P75"/>
    <mergeCell ref="O76:P76"/>
    <mergeCell ref="O69:P69"/>
    <mergeCell ref="O70:P70"/>
    <mergeCell ref="O71:P71"/>
    <mergeCell ref="O72:P72"/>
    <mergeCell ref="O77:P77"/>
    <mergeCell ref="O78:P78"/>
    <mergeCell ref="B19:J19"/>
    <mergeCell ref="L17:L18"/>
    <mergeCell ref="M17:M18"/>
    <mergeCell ref="N17:N18"/>
    <mergeCell ref="O17:O18"/>
    <mergeCell ref="P17:P18"/>
    <mergeCell ref="O73:P73"/>
    <mergeCell ref="O74:P74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G17:AG18"/>
    <mergeCell ref="AC17:AC18"/>
    <mergeCell ref="AD17:AD18"/>
    <mergeCell ref="AE17:AE18"/>
    <mergeCell ref="AF17:AF18"/>
  </mergeCells>
  <printOptions/>
  <pageMargins left="0.75" right="0.75" top="1" bottom="1" header="0" footer="0"/>
  <pageSetup fitToHeight="1" fitToWidth="1" horizontalDpi="600" verticalDpi="600" orientation="landscape" paperSize="124" scale="50" r:id="rId3"/>
  <legacyDrawing r:id="rId2"/>
  <oleObjects>
    <oleObject progId="" shapeId="15459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2007-07-26T16:24:22Z</cp:lastPrinted>
  <dcterms:created xsi:type="dcterms:W3CDTF">2005-09-05T18:56:16Z</dcterms:created>
  <dcterms:modified xsi:type="dcterms:W3CDTF">2007-07-26T16:24:43Z</dcterms:modified>
  <cp:category/>
  <cp:version/>
  <cp:contentType/>
  <cp:contentStatus/>
</cp:coreProperties>
</file>