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2_09" sheetId="1" r:id="rId1"/>
  </sheets>
  <definedNames>
    <definedName name="_xlnm.Print_Area" localSheetId="0">'12_09'!$A$1:$AD$31</definedName>
  </definedNames>
  <calcPr fullCalcOnLoad="1"/>
</workbook>
</file>

<file path=xl/sharedStrings.xml><?xml version="1.0" encoding="utf-8"?>
<sst xmlns="http://schemas.openxmlformats.org/spreadsheetml/2006/main" count="93" uniqueCount="93">
  <si>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</si>
  <si>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</si>
  <si>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</si>
  <si>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</si>
  <si>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</si>
  <si>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</si>
  <si>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</si>
  <si>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</si>
  <si>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</si>
  <si>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</si>
  <si>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</si>
  <si>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</si>
  <si>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Código Departamento y Municipio</t>
  </si>
  <si>
    <t>Indicador</t>
  </si>
  <si>
    <t>POB_INASIS</t>
  </si>
  <si>
    <t>P_INASIS</t>
  </si>
  <si>
    <t>Población mayor de 7 años que no asistió a la escuela, causas</t>
  </si>
  <si>
    <t>Porcentaje de Inasistencia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</si>
  <si>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</si>
  <si>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</si>
  <si>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</si>
  <si>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</si>
  <si>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</si>
  <si>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</si>
  <si>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</si>
  <si>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</si>
  <si>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</si>
  <si>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12a Población de 7 a 14 años que no asistió a la escuela</t>
  </si>
  <si>
    <t>12b Total causas inasistencia</t>
  </si>
  <si>
    <t>12cPor falta de dinero</t>
  </si>
  <si>
    <t>12f Por trabajo</t>
  </si>
  <si>
    <t>12g No hay escuela</t>
  </si>
  <si>
    <t>12h Por Padres</t>
  </si>
  <si>
    <t>12i Por quehaceres del hogar</t>
  </si>
  <si>
    <t>12j No le gusta</t>
  </si>
  <si>
    <t>12k Ya termino sus estudios</t>
  </si>
  <si>
    <t>12l Otras causas</t>
  </si>
  <si>
    <t>12m Tasa de inasistencia</t>
  </si>
  <si>
    <t>Código de campo</t>
  </si>
  <si>
    <t>09a Total Población mayor de 7 años</t>
  </si>
  <si>
    <t>T_POB_MAS7</t>
  </si>
  <si>
    <t>12 - 09</t>
  </si>
  <si>
    <t>Municipios del Departamento de Quetzaltenango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</si>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</sst>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174" fontId="0" fillId="3" borderId="3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9525</xdr:rowOff>
    </xdr:from>
    <xdr:to>
      <xdr:col>9</xdr:col>
      <xdr:colOff>685800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61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zoomScale="55" zoomScaleNormal="55" workbookViewId="0" topLeftCell="H1">
      <selection activeCell="O39" sqref="O3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7.28125" style="0" customWidth="1"/>
    <col min="5" max="5" width="16.140625" style="0" customWidth="1"/>
    <col min="6" max="6" width="13.57421875" style="0" customWidth="1"/>
    <col min="7" max="7" width="14.00390625" style="0" customWidth="1"/>
    <col min="24" max="24" width="14.00390625" style="0" customWidth="1"/>
    <col min="30" max="30" width="14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5" t="s">
        <v>4</v>
      </c>
      <c r="B6" s="46"/>
      <c r="D6" s="47" t="s">
        <v>41</v>
      </c>
      <c r="E6" s="48"/>
    </row>
    <row r="7" s="6" customFormat="1" ht="12"/>
    <row r="8" spans="2:24" s="6" customFormat="1" ht="12">
      <c r="B8" s="10" t="s">
        <v>10</v>
      </c>
      <c r="C8" s="11"/>
      <c r="D8" s="12" t="s">
        <v>16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  <c r="U8" s="7"/>
      <c r="V8" s="7"/>
      <c r="W8" s="7"/>
      <c r="X8" s="7"/>
    </row>
    <row r="9" spans="2:24" s="6" customFormat="1" ht="12">
      <c r="B9" s="14" t="s">
        <v>13</v>
      </c>
      <c r="C9" s="15"/>
      <c r="D9" s="16" t="s">
        <v>17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7"/>
      <c r="V9" s="7"/>
      <c r="W9" s="7"/>
      <c r="X9" s="7"/>
    </row>
    <row r="10" spans="2:24" s="6" customFormat="1" ht="12">
      <c r="B10" s="18" t="s">
        <v>5</v>
      </c>
      <c r="C10" s="19"/>
      <c r="D10" s="19" t="s">
        <v>42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7"/>
      <c r="V10" s="7"/>
      <c r="W10" s="7"/>
      <c r="X10" s="7"/>
    </row>
    <row r="11" spans="2:24" s="6" customFormat="1" ht="12">
      <c r="B11" s="18" t="s">
        <v>6</v>
      </c>
      <c r="C11" s="19"/>
      <c r="D11" s="52">
        <v>2002</v>
      </c>
      <c r="E11" s="52"/>
      <c r="F11" s="5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7"/>
      <c r="V11" s="7"/>
      <c r="W11" s="7"/>
      <c r="X11" s="7"/>
    </row>
    <row r="12" spans="2:24" s="6" customFormat="1" ht="12">
      <c r="B12" s="18" t="s">
        <v>7</v>
      </c>
      <c r="C12" s="19"/>
      <c r="D12" s="19" t="s">
        <v>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7"/>
      <c r="V12" s="7"/>
      <c r="W12" s="7"/>
      <c r="X12" s="7"/>
    </row>
    <row r="13" spans="2:24" s="6" customFormat="1" ht="12">
      <c r="B13" s="21" t="s">
        <v>8</v>
      </c>
      <c r="C13" s="22"/>
      <c r="D13" s="22" t="s">
        <v>11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7"/>
      <c r="V13" s="7"/>
      <c r="W13" s="7"/>
      <c r="X13" s="7"/>
    </row>
    <row r="17" spans="2:33" ht="28.5" customHeight="1">
      <c r="B17" s="28"/>
      <c r="C17" s="28"/>
      <c r="D17" s="28"/>
      <c r="E17" s="24"/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  <c r="K17" s="8" t="s">
        <v>48</v>
      </c>
      <c r="L17" s="8" t="s">
        <v>49</v>
      </c>
      <c r="M17" s="8" t="s">
        <v>50</v>
      </c>
      <c r="N17" s="8" t="s">
        <v>51</v>
      </c>
      <c r="O17" s="8" t="s">
        <v>52</v>
      </c>
      <c r="P17" s="8" t="s">
        <v>53</v>
      </c>
      <c r="Q17" s="8" t="s">
        <v>54</v>
      </c>
      <c r="R17" s="8" t="s">
        <v>55</v>
      </c>
      <c r="S17" s="8" t="s">
        <v>56</v>
      </c>
      <c r="T17" s="8" t="s">
        <v>57</v>
      </c>
      <c r="U17" s="8" t="s">
        <v>58</v>
      </c>
      <c r="V17" s="8" t="s">
        <v>59</v>
      </c>
      <c r="W17" s="8" t="s">
        <v>60</v>
      </c>
      <c r="X17" s="8" t="s">
        <v>61</v>
      </c>
      <c r="Y17" s="8" t="s">
        <v>62</v>
      </c>
      <c r="Z17" s="8" t="s">
        <v>63</v>
      </c>
      <c r="AA17" s="8" t="s">
        <v>64</v>
      </c>
      <c r="AB17" s="8" t="s">
        <v>65</v>
      </c>
      <c r="AC17" s="8" t="s">
        <v>66</v>
      </c>
      <c r="AD17" s="8" t="s">
        <v>67</v>
      </c>
      <c r="AE17" s="25"/>
      <c r="AG17" s="26"/>
    </row>
    <row r="18" spans="2:33" ht="18.75" customHeight="1">
      <c r="B18" s="49" t="s">
        <v>12</v>
      </c>
      <c r="C18" s="50"/>
      <c r="D18" s="51"/>
      <c r="E18" s="27" t="s">
        <v>38</v>
      </c>
      <c r="F18" s="9" t="s">
        <v>68</v>
      </c>
      <c r="G18" s="9" t="s">
        <v>69</v>
      </c>
      <c r="H18" s="9" t="s">
        <v>70</v>
      </c>
      <c r="I18" s="9" t="s">
        <v>71</v>
      </c>
      <c r="J18" s="9" t="s">
        <v>72</v>
      </c>
      <c r="K18" s="9" t="s">
        <v>73</v>
      </c>
      <c r="L18" s="9" t="s">
        <v>74</v>
      </c>
      <c r="M18" s="9" t="s">
        <v>75</v>
      </c>
      <c r="N18" s="9" t="s">
        <v>76</v>
      </c>
      <c r="O18" s="9" t="s">
        <v>77</v>
      </c>
      <c r="P18" s="9" t="s">
        <v>78</v>
      </c>
      <c r="Q18" s="9" t="s">
        <v>79</v>
      </c>
      <c r="R18" s="9" t="s">
        <v>80</v>
      </c>
      <c r="S18" s="9" t="s">
        <v>81</v>
      </c>
      <c r="T18" s="9" t="s">
        <v>82</v>
      </c>
      <c r="U18" s="9" t="s">
        <v>83</v>
      </c>
      <c r="V18" s="9" t="s">
        <v>84</v>
      </c>
      <c r="W18" s="9" t="s">
        <v>85</v>
      </c>
      <c r="X18" s="9" t="s">
        <v>86</v>
      </c>
      <c r="Y18" s="9" t="s">
        <v>87</v>
      </c>
      <c r="Z18" s="9" t="s">
        <v>88</v>
      </c>
      <c r="AA18" s="9" t="s">
        <v>89</v>
      </c>
      <c r="AB18" s="9" t="s">
        <v>90</v>
      </c>
      <c r="AC18" s="9" t="s">
        <v>91</v>
      </c>
      <c r="AD18" s="9" t="s">
        <v>92</v>
      </c>
      <c r="AE18" s="25"/>
      <c r="AG18" s="26"/>
    </row>
    <row r="19" spans="2:2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33" s="29" customFormat="1" ht="16.5" customHeight="1">
      <c r="B20" s="42" t="s">
        <v>39</v>
      </c>
      <c r="C20" s="43"/>
      <c r="D20" s="44"/>
      <c r="E20" s="30" t="s">
        <v>40</v>
      </c>
      <c r="F20" s="37">
        <v>106879</v>
      </c>
      <c r="G20" s="37">
        <v>12442</v>
      </c>
      <c r="H20" s="37">
        <v>18045</v>
      </c>
      <c r="I20" s="37">
        <v>23264</v>
      </c>
      <c r="J20" s="37">
        <v>6429</v>
      </c>
      <c r="K20" s="37">
        <v>14629</v>
      </c>
      <c r="L20" s="37">
        <v>7542</v>
      </c>
      <c r="M20" s="37">
        <v>4749</v>
      </c>
      <c r="N20" s="37">
        <v>31861</v>
      </c>
      <c r="O20" s="37">
        <v>3916</v>
      </c>
      <c r="P20" s="37">
        <v>12524</v>
      </c>
      <c r="Q20" s="37">
        <v>15983</v>
      </c>
      <c r="R20" s="37">
        <v>11934</v>
      </c>
      <c r="S20" s="37">
        <v>24581</v>
      </c>
      <c r="T20" s="37">
        <v>7390</v>
      </c>
      <c r="U20" s="37">
        <v>9322</v>
      </c>
      <c r="V20" s="37">
        <v>30287</v>
      </c>
      <c r="W20" s="37">
        <v>5899</v>
      </c>
      <c r="X20" s="37">
        <v>17648</v>
      </c>
      <c r="Y20" s="37">
        <v>75769</v>
      </c>
      <c r="Z20" s="37">
        <v>23463</v>
      </c>
      <c r="AA20" s="37">
        <v>15435</v>
      </c>
      <c r="AB20" s="37">
        <v>11718</v>
      </c>
      <c r="AC20" s="37">
        <v>8907</v>
      </c>
      <c r="AD20" s="38">
        <f>SUM(F20:AC20)</f>
        <v>500616</v>
      </c>
      <c r="AE20" s="31"/>
      <c r="AG20" s="31"/>
    </row>
    <row r="21" spans="2:30" s="32" customFormat="1" ht="27" customHeight="1">
      <c r="B21" s="39" t="s">
        <v>27</v>
      </c>
      <c r="C21" s="40"/>
      <c r="D21" s="41"/>
      <c r="E21" s="33" t="s">
        <v>14</v>
      </c>
      <c r="F21" s="36">
        <v>65897</v>
      </c>
      <c r="G21" s="36">
        <v>7682</v>
      </c>
      <c r="H21" s="36">
        <v>11513</v>
      </c>
      <c r="I21" s="36">
        <v>14561</v>
      </c>
      <c r="J21" s="36">
        <v>4084</v>
      </c>
      <c r="K21" s="36">
        <v>8260</v>
      </c>
      <c r="L21" s="36">
        <v>5067</v>
      </c>
      <c r="M21" s="36">
        <v>2955</v>
      </c>
      <c r="N21" s="36">
        <v>20996</v>
      </c>
      <c r="O21" s="36">
        <v>2446</v>
      </c>
      <c r="P21" s="36">
        <v>7067</v>
      </c>
      <c r="Q21" s="36">
        <v>10176</v>
      </c>
      <c r="R21" s="36">
        <v>8961</v>
      </c>
      <c r="S21" s="36">
        <v>15735</v>
      </c>
      <c r="T21" s="36">
        <v>4386</v>
      </c>
      <c r="U21" s="36">
        <v>6554</v>
      </c>
      <c r="V21" s="36">
        <v>20637</v>
      </c>
      <c r="W21" s="36">
        <v>3596</v>
      </c>
      <c r="X21" s="36">
        <v>11919</v>
      </c>
      <c r="Y21" s="36">
        <v>50479</v>
      </c>
      <c r="Z21" s="36">
        <v>15948</v>
      </c>
      <c r="AA21" s="36">
        <v>10936</v>
      </c>
      <c r="AB21" s="36">
        <v>7310</v>
      </c>
      <c r="AC21" s="36">
        <v>6141</v>
      </c>
      <c r="AD21" s="35">
        <f aca="true" t="shared" si="0" ref="AD21:AD30">SUM(F21:AC21)</f>
        <v>323306</v>
      </c>
    </row>
    <row r="22" spans="2:30" s="32" customFormat="1" ht="16.5" customHeight="1">
      <c r="B22" s="39" t="s">
        <v>28</v>
      </c>
      <c r="C22" s="40"/>
      <c r="D22" s="41"/>
      <c r="E22" s="33" t="s">
        <v>18</v>
      </c>
      <c r="F22" s="36">
        <v>1247</v>
      </c>
      <c r="G22" s="36">
        <v>112</v>
      </c>
      <c r="H22" s="36">
        <v>235</v>
      </c>
      <c r="I22" s="36">
        <v>412</v>
      </c>
      <c r="J22" s="36">
        <v>76</v>
      </c>
      <c r="K22" s="36">
        <v>220</v>
      </c>
      <c r="L22" s="36">
        <v>619</v>
      </c>
      <c r="M22" s="36">
        <v>126</v>
      </c>
      <c r="N22" s="36">
        <v>1340</v>
      </c>
      <c r="O22" s="36">
        <v>45</v>
      </c>
      <c r="P22" s="36">
        <v>203</v>
      </c>
      <c r="Q22" s="36">
        <v>691</v>
      </c>
      <c r="R22" s="36">
        <v>484</v>
      </c>
      <c r="S22" s="36">
        <v>162</v>
      </c>
      <c r="T22" s="36">
        <v>249</v>
      </c>
      <c r="U22" s="36">
        <v>466</v>
      </c>
      <c r="V22" s="36">
        <v>1657</v>
      </c>
      <c r="W22" s="36">
        <v>70</v>
      </c>
      <c r="X22" s="36">
        <v>999</v>
      </c>
      <c r="Y22" s="36">
        <v>2450</v>
      </c>
      <c r="Z22" s="36">
        <v>1523</v>
      </c>
      <c r="AA22" s="36">
        <v>675</v>
      </c>
      <c r="AB22" s="36">
        <v>139</v>
      </c>
      <c r="AC22" s="36">
        <v>593</v>
      </c>
      <c r="AD22" s="35">
        <f t="shared" si="0"/>
        <v>14793</v>
      </c>
    </row>
    <row r="23" spans="2:30" s="32" customFormat="1" ht="16.5" customHeight="1">
      <c r="B23" s="39" t="s">
        <v>29</v>
      </c>
      <c r="C23" s="40"/>
      <c r="D23" s="41"/>
      <c r="E23" s="33" t="s">
        <v>19</v>
      </c>
      <c r="F23" s="36">
        <v>386</v>
      </c>
      <c r="G23" s="36">
        <v>31</v>
      </c>
      <c r="H23" s="36">
        <v>64</v>
      </c>
      <c r="I23" s="36">
        <v>115</v>
      </c>
      <c r="J23" s="36">
        <v>9</v>
      </c>
      <c r="K23" s="36">
        <v>61</v>
      </c>
      <c r="L23" s="36">
        <v>260</v>
      </c>
      <c r="M23" s="36">
        <v>26</v>
      </c>
      <c r="N23" s="36">
        <v>465</v>
      </c>
      <c r="O23" s="36">
        <v>15</v>
      </c>
      <c r="P23" s="36">
        <v>53</v>
      </c>
      <c r="Q23" s="36">
        <v>249</v>
      </c>
      <c r="R23" s="36">
        <v>76</v>
      </c>
      <c r="S23" s="36">
        <v>51</v>
      </c>
      <c r="T23" s="36">
        <v>64</v>
      </c>
      <c r="U23" s="36">
        <v>111</v>
      </c>
      <c r="V23" s="36">
        <v>523</v>
      </c>
      <c r="W23" s="36">
        <v>5</v>
      </c>
      <c r="X23" s="36">
        <v>448</v>
      </c>
      <c r="Y23" s="36">
        <v>1024</v>
      </c>
      <c r="Z23" s="36">
        <v>529</v>
      </c>
      <c r="AA23" s="36">
        <v>242</v>
      </c>
      <c r="AB23" s="36">
        <v>37</v>
      </c>
      <c r="AC23" s="36">
        <v>89</v>
      </c>
      <c r="AD23" s="35">
        <f t="shared" si="0"/>
        <v>4933</v>
      </c>
    </row>
    <row r="24" spans="2:30" s="32" customFormat="1" ht="16.5" customHeight="1">
      <c r="B24" s="39" t="s">
        <v>30</v>
      </c>
      <c r="C24" s="40"/>
      <c r="D24" s="41"/>
      <c r="E24" s="33" t="s">
        <v>20</v>
      </c>
      <c r="F24" s="36">
        <v>95</v>
      </c>
      <c r="G24" s="36">
        <v>16</v>
      </c>
      <c r="H24" s="36">
        <v>14</v>
      </c>
      <c r="I24" s="36">
        <v>15</v>
      </c>
      <c r="J24" s="36">
        <v>6</v>
      </c>
      <c r="K24" s="36">
        <v>9</v>
      </c>
      <c r="L24" s="36">
        <v>34</v>
      </c>
      <c r="M24" s="36">
        <v>12</v>
      </c>
      <c r="N24" s="36">
        <v>89</v>
      </c>
      <c r="O24" s="36">
        <v>1</v>
      </c>
      <c r="P24" s="36">
        <v>13</v>
      </c>
      <c r="Q24" s="36">
        <v>44</v>
      </c>
      <c r="R24" s="36">
        <v>22</v>
      </c>
      <c r="S24" s="36">
        <v>20</v>
      </c>
      <c r="T24" s="36">
        <v>16</v>
      </c>
      <c r="U24" s="36">
        <v>39</v>
      </c>
      <c r="V24" s="36">
        <v>86</v>
      </c>
      <c r="W24" s="36">
        <v>1</v>
      </c>
      <c r="X24" s="36">
        <v>21</v>
      </c>
      <c r="Y24" s="36">
        <v>92</v>
      </c>
      <c r="Z24" s="36">
        <v>46</v>
      </c>
      <c r="AA24" s="36">
        <v>29</v>
      </c>
      <c r="AB24" s="36">
        <v>9</v>
      </c>
      <c r="AC24" s="36">
        <v>37</v>
      </c>
      <c r="AD24" s="35">
        <f t="shared" si="0"/>
        <v>766</v>
      </c>
    </row>
    <row r="25" spans="2:30" s="32" customFormat="1" ht="16.5" customHeight="1">
      <c r="B25" s="39" t="s">
        <v>31</v>
      </c>
      <c r="C25" s="40"/>
      <c r="D25" s="41"/>
      <c r="E25" s="33" t="s">
        <v>21</v>
      </c>
      <c r="F25" s="36">
        <v>28</v>
      </c>
      <c r="G25" s="36">
        <v>0</v>
      </c>
      <c r="H25" s="36">
        <v>0</v>
      </c>
      <c r="I25" s="36">
        <v>3</v>
      </c>
      <c r="J25" s="36">
        <v>0</v>
      </c>
      <c r="K25" s="36">
        <v>0</v>
      </c>
      <c r="L25" s="36">
        <v>2</v>
      </c>
      <c r="M25" s="36">
        <v>1</v>
      </c>
      <c r="N25" s="36">
        <v>13</v>
      </c>
      <c r="O25" s="36">
        <v>0</v>
      </c>
      <c r="P25" s="36">
        <v>0</v>
      </c>
      <c r="Q25" s="36">
        <v>34</v>
      </c>
      <c r="R25" s="36">
        <v>1</v>
      </c>
      <c r="S25" s="36">
        <v>1</v>
      </c>
      <c r="T25" s="36">
        <v>1</v>
      </c>
      <c r="U25" s="36">
        <v>1</v>
      </c>
      <c r="V25" s="36">
        <v>47</v>
      </c>
      <c r="W25" s="36">
        <v>0</v>
      </c>
      <c r="X25" s="36">
        <v>23</v>
      </c>
      <c r="Y25" s="36">
        <v>51</v>
      </c>
      <c r="Z25" s="36">
        <v>19</v>
      </c>
      <c r="AA25" s="36">
        <v>9</v>
      </c>
      <c r="AB25" s="36">
        <v>0</v>
      </c>
      <c r="AC25" s="36">
        <v>2</v>
      </c>
      <c r="AD25" s="35">
        <f t="shared" si="0"/>
        <v>236</v>
      </c>
    </row>
    <row r="26" spans="2:30" s="32" customFormat="1" ht="16.5" customHeight="1">
      <c r="B26" s="39" t="s">
        <v>32</v>
      </c>
      <c r="C26" s="40"/>
      <c r="D26" s="41"/>
      <c r="E26" s="33" t="s">
        <v>22</v>
      </c>
      <c r="F26" s="36">
        <v>79</v>
      </c>
      <c r="G26" s="36">
        <v>17</v>
      </c>
      <c r="H26" s="36">
        <v>4</v>
      </c>
      <c r="I26" s="36">
        <v>21</v>
      </c>
      <c r="J26" s="36">
        <v>5</v>
      </c>
      <c r="K26" s="36">
        <v>10</v>
      </c>
      <c r="L26" s="36">
        <v>69</v>
      </c>
      <c r="M26" s="36">
        <v>1</v>
      </c>
      <c r="N26" s="36">
        <v>79</v>
      </c>
      <c r="O26" s="36">
        <v>6</v>
      </c>
      <c r="P26" s="36">
        <v>8</v>
      </c>
      <c r="Q26" s="36">
        <v>55</v>
      </c>
      <c r="R26" s="36">
        <v>57</v>
      </c>
      <c r="S26" s="36">
        <v>13</v>
      </c>
      <c r="T26" s="36">
        <v>23</v>
      </c>
      <c r="U26" s="36">
        <v>26</v>
      </c>
      <c r="V26" s="36">
        <v>87</v>
      </c>
      <c r="W26" s="36">
        <v>1</v>
      </c>
      <c r="X26" s="36">
        <v>69</v>
      </c>
      <c r="Y26" s="36">
        <v>107</v>
      </c>
      <c r="Z26" s="36">
        <v>185</v>
      </c>
      <c r="AA26" s="36">
        <v>34</v>
      </c>
      <c r="AB26" s="36">
        <v>9</v>
      </c>
      <c r="AC26" s="36">
        <v>10</v>
      </c>
      <c r="AD26" s="35">
        <f t="shared" si="0"/>
        <v>975</v>
      </c>
    </row>
    <row r="27" spans="2:30" s="32" customFormat="1" ht="16.5" customHeight="1">
      <c r="B27" s="39" t="s">
        <v>33</v>
      </c>
      <c r="C27" s="40"/>
      <c r="D27" s="41"/>
      <c r="E27" s="33" t="s">
        <v>23</v>
      </c>
      <c r="F27" s="36">
        <v>78</v>
      </c>
      <c r="G27" s="36">
        <v>1</v>
      </c>
      <c r="H27" s="36">
        <v>9</v>
      </c>
      <c r="I27" s="36">
        <v>19</v>
      </c>
      <c r="J27" s="36">
        <v>2</v>
      </c>
      <c r="K27" s="36">
        <v>17</v>
      </c>
      <c r="L27" s="36">
        <v>20</v>
      </c>
      <c r="M27" s="36">
        <v>1</v>
      </c>
      <c r="N27" s="36">
        <v>78</v>
      </c>
      <c r="O27" s="36">
        <v>3</v>
      </c>
      <c r="P27" s="36">
        <v>5</v>
      </c>
      <c r="Q27" s="36">
        <v>17</v>
      </c>
      <c r="R27" s="36">
        <v>28</v>
      </c>
      <c r="S27" s="36">
        <v>14</v>
      </c>
      <c r="T27" s="36">
        <v>8</v>
      </c>
      <c r="U27" s="36">
        <v>27</v>
      </c>
      <c r="V27" s="36">
        <v>30</v>
      </c>
      <c r="W27" s="36">
        <v>1</v>
      </c>
      <c r="X27" s="36">
        <v>25</v>
      </c>
      <c r="Y27" s="36">
        <v>68</v>
      </c>
      <c r="Z27" s="36">
        <v>41</v>
      </c>
      <c r="AA27" s="36">
        <v>9</v>
      </c>
      <c r="AB27" s="36">
        <v>4</v>
      </c>
      <c r="AC27" s="36">
        <v>28</v>
      </c>
      <c r="AD27" s="35">
        <f t="shared" si="0"/>
        <v>533</v>
      </c>
    </row>
    <row r="28" spans="2:30" s="32" customFormat="1" ht="16.5" customHeight="1">
      <c r="B28" s="39" t="s">
        <v>34</v>
      </c>
      <c r="C28" s="40"/>
      <c r="D28" s="41"/>
      <c r="E28" s="33" t="s">
        <v>24</v>
      </c>
      <c r="F28" s="36">
        <v>322</v>
      </c>
      <c r="G28" s="36">
        <v>27</v>
      </c>
      <c r="H28" s="36">
        <v>109</v>
      </c>
      <c r="I28" s="36">
        <v>166</v>
      </c>
      <c r="J28" s="36">
        <v>33</v>
      </c>
      <c r="K28" s="36">
        <v>98</v>
      </c>
      <c r="L28" s="36">
        <v>179</v>
      </c>
      <c r="M28" s="36">
        <v>60</v>
      </c>
      <c r="N28" s="36">
        <v>472</v>
      </c>
      <c r="O28" s="36">
        <v>14</v>
      </c>
      <c r="P28" s="36">
        <v>79</v>
      </c>
      <c r="Q28" s="36">
        <v>194</v>
      </c>
      <c r="R28" s="36">
        <v>210</v>
      </c>
      <c r="S28" s="36">
        <v>45</v>
      </c>
      <c r="T28" s="36">
        <v>110</v>
      </c>
      <c r="U28" s="36">
        <v>209</v>
      </c>
      <c r="V28" s="36">
        <v>521</v>
      </c>
      <c r="W28" s="36">
        <v>53</v>
      </c>
      <c r="X28" s="36">
        <v>257</v>
      </c>
      <c r="Y28" s="36">
        <v>614</v>
      </c>
      <c r="Z28" s="36">
        <v>448</v>
      </c>
      <c r="AA28" s="36">
        <v>248</v>
      </c>
      <c r="AB28" s="36">
        <v>58</v>
      </c>
      <c r="AC28" s="36">
        <v>288</v>
      </c>
      <c r="AD28" s="35">
        <f t="shared" si="0"/>
        <v>4814</v>
      </c>
    </row>
    <row r="29" spans="2:30" s="32" customFormat="1" ht="16.5" customHeight="1">
      <c r="B29" s="39" t="s">
        <v>35</v>
      </c>
      <c r="C29" s="40"/>
      <c r="D29" s="41"/>
      <c r="E29" s="33" t="s">
        <v>25</v>
      </c>
      <c r="F29" s="36">
        <v>5</v>
      </c>
      <c r="G29" s="36">
        <v>2</v>
      </c>
      <c r="H29" s="36">
        <v>3</v>
      </c>
      <c r="I29" s="36">
        <v>3</v>
      </c>
      <c r="J29" s="36">
        <v>0</v>
      </c>
      <c r="K29" s="36">
        <v>1</v>
      </c>
      <c r="L29" s="36">
        <v>3</v>
      </c>
      <c r="M29" s="36">
        <v>0</v>
      </c>
      <c r="N29" s="36">
        <v>8</v>
      </c>
      <c r="O29" s="36">
        <v>1</v>
      </c>
      <c r="P29" s="36">
        <v>2</v>
      </c>
      <c r="Q29" s="36">
        <v>0</v>
      </c>
      <c r="R29" s="36">
        <v>14</v>
      </c>
      <c r="S29" s="36">
        <v>0</v>
      </c>
      <c r="T29" s="36">
        <v>0</v>
      </c>
      <c r="U29" s="36">
        <v>8</v>
      </c>
      <c r="V29" s="36">
        <v>4</v>
      </c>
      <c r="W29" s="36">
        <v>0</v>
      </c>
      <c r="X29" s="36">
        <v>3</v>
      </c>
      <c r="Y29" s="36">
        <v>16</v>
      </c>
      <c r="Z29" s="36">
        <v>1</v>
      </c>
      <c r="AA29" s="36">
        <v>2</v>
      </c>
      <c r="AB29" s="36">
        <v>0</v>
      </c>
      <c r="AC29" s="36">
        <v>7</v>
      </c>
      <c r="AD29" s="35">
        <f t="shared" si="0"/>
        <v>83</v>
      </c>
    </row>
    <row r="30" spans="2:30" s="32" customFormat="1" ht="16.5" customHeight="1">
      <c r="B30" s="39" t="s">
        <v>36</v>
      </c>
      <c r="C30" s="40"/>
      <c r="D30" s="41"/>
      <c r="E30" s="33" t="s">
        <v>26</v>
      </c>
      <c r="F30" s="36">
        <v>254</v>
      </c>
      <c r="G30" s="36">
        <v>18</v>
      </c>
      <c r="H30" s="36">
        <v>32</v>
      </c>
      <c r="I30" s="36">
        <v>70</v>
      </c>
      <c r="J30" s="36">
        <v>21</v>
      </c>
      <c r="K30" s="36">
        <v>24</v>
      </c>
      <c r="L30" s="36">
        <v>52</v>
      </c>
      <c r="M30" s="36">
        <v>25</v>
      </c>
      <c r="N30" s="36">
        <v>136</v>
      </c>
      <c r="O30" s="36">
        <v>5</v>
      </c>
      <c r="P30" s="36">
        <v>43</v>
      </c>
      <c r="Q30" s="36">
        <v>98</v>
      </c>
      <c r="R30" s="36">
        <v>76</v>
      </c>
      <c r="S30" s="36">
        <v>18</v>
      </c>
      <c r="T30" s="36">
        <v>27</v>
      </c>
      <c r="U30" s="36">
        <v>45</v>
      </c>
      <c r="V30" s="36">
        <v>359</v>
      </c>
      <c r="W30" s="36">
        <v>9</v>
      </c>
      <c r="X30" s="36">
        <v>153</v>
      </c>
      <c r="Y30" s="36">
        <v>478</v>
      </c>
      <c r="Z30" s="36">
        <v>254</v>
      </c>
      <c r="AA30" s="36">
        <v>102</v>
      </c>
      <c r="AB30" s="36">
        <v>22</v>
      </c>
      <c r="AC30" s="36">
        <v>132</v>
      </c>
      <c r="AD30" s="35">
        <f t="shared" si="0"/>
        <v>2453</v>
      </c>
    </row>
    <row r="31" spans="2:30" s="32" customFormat="1" ht="16.5" customHeight="1">
      <c r="B31" s="39" t="s">
        <v>37</v>
      </c>
      <c r="C31" s="40"/>
      <c r="D31" s="41"/>
      <c r="E31" s="33" t="s">
        <v>15</v>
      </c>
      <c r="F31" s="34">
        <f>SUM(F21/F20)*100</f>
        <v>61.65570411399808</v>
      </c>
      <c r="G31" s="34">
        <f aca="true" t="shared" si="1" ref="G31:AD31">SUM(G21/G20)*100</f>
        <v>61.742485131007875</v>
      </c>
      <c r="H31" s="34">
        <f t="shared" si="1"/>
        <v>63.80160709337767</v>
      </c>
      <c r="I31" s="34">
        <f t="shared" si="1"/>
        <v>62.59026822558459</v>
      </c>
      <c r="J31" s="34">
        <f t="shared" si="1"/>
        <v>63.52465391196142</v>
      </c>
      <c r="K31" s="34">
        <f t="shared" si="1"/>
        <v>56.46318955499351</v>
      </c>
      <c r="L31" s="34">
        <f t="shared" si="1"/>
        <v>67.18377088305489</v>
      </c>
      <c r="M31" s="34">
        <f t="shared" si="1"/>
        <v>62.223626026531896</v>
      </c>
      <c r="N31" s="34">
        <f t="shared" si="1"/>
        <v>65.89874768525785</v>
      </c>
      <c r="O31" s="34">
        <f t="shared" si="1"/>
        <v>62.461695607763026</v>
      </c>
      <c r="P31" s="34">
        <f t="shared" si="1"/>
        <v>56.42765889492175</v>
      </c>
      <c r="Q31" s="34">
        <f t="shared" si="1"/>
        <v>63.66764687480448</v>
      </c>
      <c r="R31" s="34">
        <f t="shared" si="1"/>
        <v>75.08798391151332</v>
      </c>
      <c r="S31" s="34">
        <f t="shared" si="1"/>
        <v>64.01285545746715</v>
      </c>
      <c r="T31" s="34">
        <f t="shared" si="1"/>
        <v>59.35047361299053</v>
      </c>
      <c r="U31" s="34">
        <f t="shared" si="1"/>
        <v>70.30680111564041</v>
      </c>
      <c r="V31" s="34">
        <f t="shared" si="1"/>
        <v>68.13814507874666</v>
      </c>
      <c r="W31" s="34">
        <f t="shared" si="1"/>
        <v>60.959484658416685</v>
      </c>
      <c r="X31" s="34">
        <f t="shared" si="1"/>
        <v>67.53739800543971</v>
      </c>
      <c r="Y31" s="34">
        <f t="shared" si="1"/>
        <v>66.62223336720822</v>
      </c>
      <c r="Z31" s="34">
        <f t="shared" si="1"/>
        <v>67.97084771768316</v>
      </c>
      <c r="AA31" s="34">
        <f t="shared" si="1"/>
        <v>70.85195983155167</v>
      </c>
      <c r="AB31" s="34">
        <f t="shared" si="1"/>
        <v>62.382659156852704</v>
      </c>
      <c r="AC31" s="34">
        <f t="shared" si="1"/>
        <v>68.9457729875379</v>
      </c>
      <c r="AD31" s="34">
        <f t="shared" si="1"/>
        <v>64.58163542515621</v>
      </c>
    </row>
  </sheetData>
  <mergeCells count="16">
    <mergeCell ref="B20:D20"/>
    <mergeCell ref="B21:D21"/>
    <mergeCell ref="A6:B6"/>
    <mergeCell ref="D6:E6"/>
    <mergeCell ref="B18:D18"/>
    <mergeCell ref="D11:F11"/>
    <mergeCell ref="B31:D3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</mergeCells>
  <printOptions/>
  <pageMargins left="0.75" right="0.75" top="1" bottom="1" header="0" footer="0"/>
  <pageSetup fitToHeight="1" fitToWidth="1" horizontalDpi="300" verticalDpi="300" orientation="landscape" paperSize="124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2007-10-26T23:14:26Z</cp:lastPrinted>
  <dcterms:created xsi:type="dcterms:W3CDTF">2006-07-09T14:42:40Z</dcterms:created>
  <dcterms:modified xsi:type="dcterms:W3CDTF">2007-10-26T23:14:35Z</dcterms:modified>
  <cp:category/>
  <cp:version/>
  <cp:contentType/>
  <cp:contentStatus/>
</cp:coreProperties>
</file>