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Hoja1" sheetId="1" r:id="rId1"/>
  </sheets>
  <definedNames>
    <definedName name="_xlnm.Print_Area" localSheetId="0">'Hoja1'!$B$1:$AE$28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<sst xmlns="http://schemas.openxmlformats.org/spreadsheetml/2006/main" count="85" uniqueCount="85">
  <si>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</si>
  <si>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</si>
  <si>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</si>
  <si>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</si>
  <si>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</si>
  <si>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</si>
  <si>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</si>
  <si>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</si>
  <si>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</si>
  <si>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</si>
  <si>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</si>
  <si>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</si>
  <si>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</si>
  <si>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Número de personas</t>
  </si>
  <si>
    <t xml:space="preserve"> XI Censo Nacional de Población y VI Censo Nacional de Habitación 2002.</t>
  </si>
  <si>
    <t>08b Viviendas con personas discapaces</t>
  </si>
  <si>
    <t>T_VIV_DISC</t>
  </si>
  <si>
    <t>08d Viviendas con personas discapacitadas por sordera</t>
  </si>
  <si>
    <t>08c Viviendas con personas discapacitadas por Ceguera</t>
  </si>
  <si>
    <t>T_VIV</t>
  </si>
  <si>
    <t>08a Total de viviendas</t>
  </si>
  <si>
    <t>08e Viviendas con personas discapacitadas por perdida o discapacidad en extremidades</t>
  </si>
  <si>
    <t>08f Viviendas con personas discapacitadas por Deficiencia mental</t>
  </si>
  <si>
    <t>08g Viviendas con personas discapacitadas por otra discapacidad</t>
  </si>
  <si>
    <t>08j  Porcentaje de viviendas con personas discapacitadas</t>
  </si>
  <si>
    <t>P_VIV_DISC</t>
  </si>
  <si>
    <t>T_VIV_CEG</t>
  </si>
  <si>
    <t>T_VIV_SORD</t>
  </si>
  <si>
    <t>T_VIV_EXTR</t>
  </si>
  <si>
    <t>T_VIV_MENT</t>
  </si>
  <si>
    <t>T_VIV_OTDI</t>
  </si>
  <si>
    <t>Hogares con personas con algún tipo de discapacidad</t>
  </si>
  <si>
    <t>Porcentaje de viviendas con personas discapaces y tipo de discapacidad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</si>
  <si>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</si>
  <si>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</si>
  <si>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</si>
  <si>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</si>
  <si>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</si>
  <si>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</si>
  <si>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</si>
  <si>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</si>
  <si>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</si>
  <si>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</si>
  <si>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</si>
  <si>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</si>
  <si>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</si>
  <si>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</si>
  <si>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</si>
  <si>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</si>
  <si>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</si>
  <si>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</si>
  <si>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</si>
  <si>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</si>
  <si>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</si>
  <si>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</si>
  <si>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</si>
  <si>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</si>
  <si>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</si>
  <si>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</si>
  <si>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</si>
  <si>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</si>
  <si>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</si>
  <si>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</si>
  <si>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</si>
  <si>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</si>
  <si>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</si>
  <si>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</si>
  <si>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</si>
  <si>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</si>
  <si>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</si>
  <si>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</si>
  <si>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</si>
  <si>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</si>
  <si>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</si>
  <si>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</si>
  <si>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</si>
  <si>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</si>
  <si>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</si>
  <si>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</si>
  <si>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</si>
  <si>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</si>
  <si>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</si>
  <si>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</si>
  <si>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 xml:space="preserve">  08 - 09</t>
  </si>
  <si>
    <t>Municipios del Departamento de Quetzaltenango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</si>
</sst>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  <numFmt numFmtId="172" formatCode="0.00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8"/>
  <sheetViews>
    <sheetView tabSelected="1" zoomScaleSheetLayoutView="40" workbookViewId="0" topLeftCell="H4">
      <selection activeCell="K13" sqref="K13"/>
    </sheetView>
  </sheetViews>
  <sheetFormatPr defaultColWidth="11.421875" defaultRowHeight="12.75"/>
  <cols>
    <col min="4" max="4" width="5.8515625" style="0" customWidth="1"/>
    <col min="5" max="5" width="18.7109375" style="0" customWidth="1"/>
    <col min="6" max="6" width="18.57421875" style="0" bestFit="1" customWidth="1"/>
    <col min="7" max="7" width="14.57421875" style="0" customWidth="1"/>
    <col min="8" max="8" width="13.421875" style="0" bestFit="1" customWidth="1"/>
    <col min="9" max="9" width="10.7109375" style="0" customWidth="1"/>
    <col min="10" max="10" width="12.00390625" style="0" customWidth="1"/>
    <col min="11" max="13" width="9.28125" style="0" customWidth="1"/>
    <col min="14" max="15" width="12.00390625" style="0" customWidth="1"/>
    <col min="16" max="16" width="9.28125" style="0" customWidth="1"/>
    <col min="17" max="17" width="12.00390625" style="0" customWidth="1"/>
    <col min="18" max="18" width="12.421875" style="0" customWidth="1"/>
    <col min="19" max="20" width="9.28125" style="0" customWidth="1"/>
    <col min="21" max="21" width="8.7109375" style="0" bestFit="1" customWidth="1"/>
    <col min="22" max="22" width="9.7109375" style="0" bestFit="1" customWidth="1"/>
    <col min="23" max="23" width="10.00390625" style="0" bestFit="1" customWidth="1"/>
    <col min="24" max="24" width="12.28125" style="0" customWidth="1"/>
    <col min="25" max="25" width="9.7109375" style="0" customWidth="1"/>
    <col min="26" max="26" width="10.8515625" style="0" customWidth="1"/>
    <col min="27" max="27" width="10.28125" style="0" bestFit="1" customWidth="1"/>
    <col min="28" max="28" width="12.7109375" style="0" customWidth="1"/>
    <col min="29" max="29" width="11.8515625" style="0" customWidth="1"/>
    <col min="30" max="30" width="13.140625" style="0" customWidth="1"/>
    <col min="31" max="31" width="15.140625" style="0" customWidth="1"/>
  </cols>
  <sheetData>
    <row r="1" spans="2:31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2.75">
      <c r="B6" s="42" t="s">
        <v>4</v>
      </c>
      <c r="C6" s="43"/>
      <c r="D6" s="2"/>
      <c r="E6" s="19" t="s">
        <v>83</v>
      </c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s="26" customFormat="1" ht="12.75">
      <c r="B8" s="20" t="s">
        <v>5</v>
      </c>
      <c r="C8" s="21"/>
      <c r="D8" s="22" t="s">
        <v>31</v>
      </c>
      <c r="E8" s="21"/>
      <c r="F8" s="21"/>
      <c r="G8" s="21"/>
      <c r="H8" s="21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5"/>
      <c r="AB8" s="25"/>
      <c r="AC8" s="25"/>
      <c r="AD8" s="25"/>
      <c r="AE8" s="25"/>
    </row>
    <row r="9" spans="2:31" s="32" customFormat="1" ht="12.75">
      <c r="B9" s="27" t="s">
        <v>6</v>
      </c>
      <c r="C9" s="28"/>
      <c r="D9" s="29" t="s">
        <v>32</v>
      </c>
      <c r="E9" s="28"/>
      <c r="F9" s="28"/>
      <c r="G9" s="28"/>
      <c r="H9" s="28"/>
      <c r="I9" s="3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1"/>
      <c r="X9" s="31"/>
      <c r="Y9" s="31"/>
      <c r="Z9" s="31"/>
      <c r="AA9" s="31"/>
      <c r="AB9" s="31"/>
      <c r="AC9" s="31"/>
      <c r="AD9" s="31"/>
      <c r="AE9" s="31"/>
    </row>
    <row r="10" spans="2:31" s="26" customFormat="1" ht="12.75">
      <c r="B10" s="33" t="s">
        <v>7</v>
      </c>
      <c r="C10" s="24"/>
      <c r="D10" s="24" t="s">
        <v>84</v>
      </c>
      <c r="E10" s="24"/>
      <c r="F10" s="24"/>
      <c r="G10" s="24"/>
      <c r="H10" s="24"/>
      <c r="I10" s="3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25"/>
      <c r="AC10" s="25"/>
      <c r="AD10" s="25"/>
      <c r="AE10" s="25"/>
    </row>
    <row r="11" spans="2:31" s="26" customFormat="1" ht="12.75">
      <c r="B11" s="33" t="s">
        <v>8</v>
      </c>
      <c r="C11" s="24"/>
      <c r="D11" s="45">
        <v>2002</v>
      </c>
      <c r="E11" s="45"/>
      <c r="F11" s="45"/>
      <c r="G11" s="24"/>
      <c r="H11" s="24"/>
      <c r="I11" s="3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  <c r="AA11" s="25"/>
      <c r="AB11" s="25"/>
      <c r="AC11" s="25"/>
      <c r="AD11" s="25"/>
      <c r="AE11" s="25"/>
    </row>
    <row r="12" spans="2:31" s="26" customFormat="1" ht="12.75">
      <c r="B12" s="33" t="s">
        <v>9</v>
      </c>
      <c r="C12" s="24"/>
      <c r="D12" s="24" t="s">
        <v>13</v>
      </c>
      <c r="E12" s="24"/>
      <c r="F12" s="24"/>
      <c r="G12" s="24"/>
      <c r="H12" s="24"/>
      <c r="I12" s="3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25"/>
      <c r="Z12" s="25"/>
      <c r="AA12" s="25"/>
      <c r="AB12" s="25"/>
      <c r="AC12" s="25"/>
      <c r="AD12" s="25"/>
      <c r="AE12" s="25"/>
    </row>
    <row r="13" spans="2:31" s="26" customFormat="1" ht="12.75">
      <c r="B13" s="35" t="s">
        <v>10</v>
      </c>
      <c r="C13" s="36"/>
      <c r="D13" s="36" t="s">
        <v>14</v>
      </c>
      <c r="E13" s="36"/>
      <c r="F13" s="36"/>
      <c r="G13" s="36"/>
      <c r="H13" s="36"/>
      <c r="I13" s="3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</row>
    <row r="14" spans="2:3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  <c r="Y14" s="5"/>
      <c r="Z14" s="1"/>
      <c r="AA14" s="1"/>
      <c r="AB14" s="6"/>
      <c r="AC14" s="6"/>
      <c r="AD14" s="6"/>
      <c r="AE14" s="6"/>
    </row>
    <row r="15" spans="2:3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1"/>
      <c r="AA15" s="1"/>
      <c r="AB15" s="6"/>
      <c r="AC15" s="6"/>
      <c r="AD15" s="1"/>
      <c r="AE15" s="1"/>
    </row>
    <row r="16" spans="2:31" ht="12.75">
      <c r="B16" s="1"/>
      <c r="C16" s="1"/>
      <c r="D16" s="1"/>
      <c r="E16" s="1"/>
      <c r="F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29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31" ht="31.5" customHeight="1">
      <c r="B18" s="46"/>
      <c r="C18" s="46"/>
      <c r="D18" s="46"/>
      <c r="E18" s="46"/>
      <c r="F18" s="10"/>
      <c r="G18" s="18" t="s">
        <v>33</v>
      </c>
      <c r="H18" s="18" t="s">
        <v>34</v>
      </c>
      <c r="I18" s="18" t="s">
        <v>35</v>
      </c>
      <c r="J18" s="18" t="s">
        <v>36</v>
      </c>
      <c r="K18" s="18" t="s">
        <v>37</v>
      </c>
      <c r="L18" s="18" t="s">
        <v>38</v>
      </c>
      <c r="M18" s="18" t="s">
        <v>39</v>
      </c>
      <c r="N18" s="18" t="s">
        <v>40</v>
      </c>
      <c r="O18" s="18" t="s">
        <v>41</v>
      </c>
      <c r="P18" s="18" t="s">
        <v>42</v>
      </c>
      <c r="Q18" s="18" t="s">
        <v>43</v>
      </c>
      <c r="R18" s="18" t="s">
        <v>44</v>
      </c>
      <c r="S18" s="18" t="s">
        <v>45</v>
      </c>
      <c r="T18" s="18" t="s">
        <v>46</v>
      </c>
      <c r="U18" s="18" t="s">
        <v>47</v>
      </c>
      <c r="V18" s="18" t="s">
        <v>48</v>
      </c>
      <c r="W18" s="18" t="s">
        <v>49</v>
      </c>
      <c r="X18" s="18" t="s">
        <v>50</v>
      </c>
      <c r="Y18" s="18" t="s">
        <v>51</v>
      </c>
      <c r="Z18" s="18" t="s">
        <v>52</v>
      </c>
      <c r="AA18" s="18" t="s">
        <v>53</v>
      </c>
      <c r="AB18" s="18" t="s">
        <v>54</v>
      </c>
      <c r="AC18" s="18" t="s">
        <v>55</v>
      </c>
      <c r="AD18" s="18" t="s">
        <v>56</v>
      </c>
      <c r="AE18" s="18" t="s">
        <v>57</v>
      </c>
    </row>
    <row r="19" spans="2:31" ht="12.75">
      <c r="B19" s="41" t="s">
        <v>11</v>
      </c>
      <c r="C19" s="41"/>
      <c r="D19" s="41"/>
      <c r="E19" s="41"/>
      <c r="F19" s="17" t="s">
        <v>12</v>
      </c>
      <c r="G19" s="39" t="s">
        <v>58</v>
      </c>
      <c r="H19" s="39" t="s">
        <v>59</v>
      </c>
      <c r="I19" s="39" t="s">
        <v>60</v>
      </c>
      <c r="J19" s="39" t="s">
        <v>61</v>
      </c>
      <c r="K19" s="39" t="s">
        <v>62</v>
      </c>
      <c r="L19" s="39" t="s">
        <v>63</v>
      </c>
      <c r="M19" s="39" t="s">
        <v>64</v>
      </c>
      <c r="N19" s="39" t="s">
        <v>65</v>
      </c>
      <c r="O19" s="39" t="s">
        <v>66</v>
      </c>
      <c r="P19" s="39" t="s">
        <v>67</v>
      </c>
      <c r="Q19" s="39" t="s">
        <v>68</v>
      </c>
      <c r="R19" s="39" t="s">
        <v>69</v>
      </c>
      <c r="S19" s="39" t="s">
        <v>70</v>
      </c>
      <c r="T19" s="39" t="s">
        <v>71</v>
      </c>
      <c r="U19" s="39" t="s">
        <v>72</v>
      </c>
      <c r="V19" s="39" t="s">
        <v>73</v>
      </c>
      <c r="W19" s="39" t="s">
        <v>74</v>
      </c>
      <c r="X19" s="39" t="s">
        <v>75</v>
      </c>
      <c r="Y19" s="39" t="s">
        <v>76</v>
      </c>
      <c r="Z19" s="39" t="s">
        <v>77</v>
      </c>
      <c r="AA19" s="39" t="s">
        <v>78</v>
      </c>
      <c r="AB19" s="39" t="s">
        <v>79</v>
      </c>
      <c r="AC19" s="39" t="s">
        <v>80</v>
      </c>
      <c r="AD19" s="39" t="s">
        <v>81</v>
      </c>
      <c r="AE19" s="39" t="s">
        <v>82</v>
      </c>
    </row>
    <row r="20" spans="2:31" ht="12.75">
      <c r="B20" s="1"/>
      <c r="C20" s="1"/>
      <c r="D20" s="1"/>
      <c r="E20" s="1"/>
      <c r="F20" s="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s="13" customFormat="1" ht="12.75" customHeight="1">
      <c r="B21" s="40" t="s">
        <v>20</v>
      </c>
      <c r="C21" s="40"/>
      <c r="D21" s="40"/>
      <c r="E21" s="40"/>
      <c r="F21" s="12" t="s">
        <v>19</v>
      </c>
      <c r="G21" s="38">
        <v>26516</v>
      </c>
      <c r="H21" s="38">
        <v>3213</v>
      </c>
      <c r="I21" s="38">
        <v>4269</v>
      </c>
      <c r="J21" s="38">
        <v>5261</v>
      </c>
      <c r="K21" s="38">
        <v>1580</v>
      </c>
      <c r="L21" s="38">
        <v>3027</v>
      </c>
      <c r="M21" s="38">
        <v>2144</v>
      </c>
      <c r="N21" s="38">
        <v>1301</v>
      </c>
      <c r="O21" s="38">
        <v>7254</v>
      </c>
      <c r="P21" s="38">
        <v>967</v>
      </c>
      <c r="Q21" s="38">
        <v>2663</v>
      </c>
      <c r="R21" s="38">
        <v>3593</v>
      </c>
      <c r="S21" s="38">
        <v>2793</v>
      </c>
      <c r="T21" s="38">
        <v>6003</v>
      </c>
      <c r="U21" s="38">
        <v>1693</v>
      </c>
      <c r="V21" s="38">
        <v>2178</v>
      </c>
      <c r="W21" s="38">
        <v>7376</v>
      </c>
      <c r="X21" s="38">
        <v>1268</v>
      </c>
      <c r="Y21" s="38">
        <v>4195</v>
      </c>
      <c r="Z21" s="38">
        <v>18540</v>
      </c>
      <c r="AA21" s="38">
        <v>5609</v>
      </c>
      <c r="AB21" s="38">
        <v>3443</v>
      </c>
      <c r="AC21" s="38">
        <v>2925</v>
      </c>
      <c r="AD21" s="38">
        <v>2040</v>
      </c>
      <c r="AE21" s="38">
        <f>SUM(G21:AD21)</f>
        <v>119851</v>
      </c>
    </row>
    <row r="22" spans="2:31" s="13" customFormat="1" ht="12.75">
      <c r="B22" s="40" t="s">
        <v>15</v>
      </c>
      <c r="C22" s="40"/>
      <c r="D22" s="40"/>
      <c r="E22" s="40"/>
      <c r="F22" s="12" t="s">
        <v>16</v>
      </c>
      <c r="G22" s="12">
        <v>1915</v>
      </c>
      <c r="H22" s="12">
        <v>160</v>
      </c>
      <c r="I22" s="12">
        <v>191</v>
      </c>
      <c r="J22" s="12">
        <v>284</v>
      </c>
      <c r="K22" s="12">
        <v>70</v>
      </c>
      <c r="L22" s="12">
        <v>212</v>
      </c>
      <c r="M22" s="12">
        <v>116</v>
      </c>
      <c r="N22" s="12">
        <v>30</v>
      </c>
      <c r="O22" s="12">
        <v>309</v>
      </c>
      <c r="P22" s="12">
        <v>75</v>
      </c>
      <c r="Q22" s="12">
        <v>435</v>
      </c>
      <c r="R22" s="12">
        <v>149</v>
      </c>
      <c r="S22" s="12">
        <v>122</v>
      </c>
      <c r="T22" s="12">
        <v>452</v>
      </c>
      <c r="U22" s="12">
        <v>49</v>
      </c>
      <c r="V22" s="12">
        <v>59</v>
      </c>
      <c r="W22" s="12">
        <v>410</v>
      </c>
      <c r="X22" s="12">
        <v>94</v>
      </c>
      <c r="Y22" s="12">
        <v>368</v>
      </c>
      <c r="Z22" s="12">
        <v>1118</v>
      </c>
      <c r="AA22" s="12">
        <v>392</v>
      </c>
      <c r="AB22" s="12">
        <v>296</v>
      </c>
      <c r="AC22" s="12">
        <v>169</v>
      </c>
      <c r="AD22" s="12">
        <v>188</v>
      </c>
      <c r="AE22" s="12">
        <f aca="true" t="shared" si="0" ref="AE22:AE27">SUM(G22:AD22)</f>
        <v>7663</v>
      </c>
    </row>
    <row r="23" spans="2:31" s="13" customFormat="1" ht="12.75">
      <c r="B23" s="40" t="s">
        <v>18</v>
      </c>
      <c r="C23" s="40"/>
      <c r="D23" s="40"/>
      <c r="E23" s="40"/>
      <c r="F23" s="12" t="s">
        <v>26</v>
      </c>
      <c r="G23" s="14">
        <v>818</v>
      </c>
      <c r="H23" s="14">
        <v>29</v>
      </c>
      <c r="I23" s="14">
        <v>75</v>
      </c>
      <c r="J23" s="14">
        <v>80</v>
      </c>
      <c r="K23" s="14">
        <v>28</v>
      </c>
      <c r="L23" s="14">
        <v>74</v>
      </c>
      <c r="M23" s="14">
        <v>31</v>
      </c>
      <c r="N23" s="14">
        <v>3</v>
      </c>
      <c r="O23" s="14">
        <v>78</v>
      </c>
      <c r="P23" s="14">
        <v>26</v>
      </c>
      <c r="Q23" s="14">
        <v>250</v>
      </c>
      <c r="R23" s="14">
        <v>60</v>
      </c>
      <c r="S23" s="14">
        <v>32</v>
      </c>
      <c r="T23" s="14">
        <v>152</v>
      </c>
      <c r="U23" s="14">
        <v>9</v>
      </c>
      <c r="V23" s="14">
        <v>16</v>
      </c>
      <c r="W23" s="14">
        <v>151</v>
      </c>
      <c r="X23" s="14">
        <v>23</v>
      </c>
      <c r="Y23" s="14">
        <v>133</v>
      </c>
      <c r="Z23" s="14">
        <v>357</v>
      </c>
      <c r="AA23" s="14">
        <v>154</v>
      </c>
      <c r="AB23" s="14">
        <v>119</v>
      </c>
      <c r="AC23" s="14">
        <v>38</v>
      </c>
      <c r="AD23" s="14">
        <v>76</v>
      </c>
      <c r="AE23" s="12">
        <f t="shared" si="0"/>
        <v>2812</v>
      </c>
    </row>
    <row r="24" spans="2:31" s="13" customFormat="1" ht="12.75">
      <c r="B24" s="40" t="s">
        <v>17</v>
      </c>
      <c r="C24" s="40"/>
      <c r="D24" s="40"/>
      <c r="E24" s="40"/>
      <c r="F24" s="12" t="s">
        <v>27</v>
      </c>
      <c r="G24" s="12">
        <v>653</v>
      </c>
      <c r="H24" s="12">
        <v>49</v>
      </c>
      <c r="I24" s="12">
        <v>44</v>
      </c>
      <c r="J24" s="12">
        <v>94</v>
      </c>
      <c r="K24" s="12">
        <v>22</v>
      </c>
      <c r="L24" s="12">
        <v>49</v>
      </c>
      <c r="M24" s="12">
        <v>26</v>
      </c>
      <c r="N24" s="12">
        <v>18</v>
      </c>
      <c r="O24" s="12">
        <v>120</v>
      </c>
      <c r="P24" s="12">
        <v>37</v>
      </c>
      <c r="Q24" s="12">
        <v>160</v>
      </c>
      <c r="R24" s="12">
        <v>40</v>
      </c>
      <c r="S24" s="12">
        <v>30</v>
      </c>
      <c r="T24" s="12">
        <v>197</v>
      </c>
      <c r="U24" s="12">
        <v>9</v>
      </c>
      <c r="V24" s="12">
        <v>18</v>
      </c>
      <c r="W24" s="12">
        <v>129</v>
      </c>
      <c r="X24" s="12">
        <v>32</v>
      </c>
      <c r="Y24" s="12">
        <v>145</v>
      </c>
      <c r="Z24" s="12">
        <v>365</v>
      </c>
      <c r="AA24" s="12">
        <v>122</v>
      </c>
      <c r="AB24" s="12">
        <v>108</v>
      </c>
      <c r="AC24" s="12">
        <v>63</v>
      </c>
      <c r="AD24" s="12">
        <v>59</v>
      </c>
      <c r="AE24" s="12">
        <f t="shared" si="0"/>
        <v>2589</v>
      </c>
    </row>
    <row r="25" spans="2:31" s="13" customFormat="1" ht="24.75" customHeight="1">
      <c r="B25" s="40" t="s">
        <v>21</v>
      </c>
      <c r="C25" s="40"/>
      <c r="D25" s="40"/>
      <c r="E25" s="40"/>
      <c r="F25" s="12" t="s">
        <v>28</v>
      </c>
      <c r="G25" s="12">
        <v>464</v>
      </c>
      <c r="H25" s="12">
        <v>47</v>
      </c>
      <c r="I25" s="12">
        <v>47</v>
      </c>
      <c r="J25" s="14">
        <v>94</v>
      </c>
      <c r="K25" s="14">
        <v>15</v>
      </c>
      <c r="L25" s="14">
        <v>85</v>
      </c>
      <c r="M25" s="14">
        <v>32</v>
      </c>
      <c r="N25" s="14">
        <v>6</v>
      </c>
      <c r="O25" s="14">
        <v>80</v>
      </c>
      <c r="P25" s="14">
        <v>14</v>
      </c>
      <c r="Q25" s="14">
        <v>65</v>
      </c>
      <c r="R25" s="14">
        <v>37</v>
      </c>
      <c r="S25" s="14">
        <v>34</v>
      </c>
      <c r="T25" s="14">
        <v>111</v>
      </c>
      <c r="U25" s="12">
        <v>14</v>
      </c>
      <c r="V25" s="15">
        <v>18</v>
      </c>
      <c r="W25" s="12">
        <v>80</v>
      </c>
      <c r="X25" s="12">
        <v>30</v>
      </c>
      <c r="Y25" s="12">
        <v>72</v>
      </c>
      <c r="Z25" s="12">
        <v>268</v>
      </c>
      <c r="AA25" s="12">
        <v>75</v>
      </c>
      <c r="AB25" s="12">
        <v>55</v>
      </c>
      <c r="AC25" s="12">
        <v>49</v>
      </c>
      <c r="AD25" s="12">
        <v>39</v>
      </c>
      <c r="AE25" s="12">
        <f t="shared" si="0"/>
        <v>1831</v>
      </c>
    </row>
    <row r="26" spans="2:31" s="13" customFormat="1" ht="24.75" customHeight="1">
      <c r="B26" s="40" t="s">
        <v>22</v>
      </c>
      <c r="C26" s="40"/>
      <c r="D26" s="40"/>
      <c r="E26" s="40"/>
      <c r="F26" s="12" t="s">
        <v>29</v>
      </c>
      <c r="G26" s="12">
        <v>230</v>
      </c>
      <c r="H26" s="12">
        <v>28</v>
      </c>
      <c r="I26" s="12">
        <v>25</v>
      </c>
      <c r="J26" s="12">
        <v>30</v>
      </c>
      <c r="K26" s="12">
        <v>8</v>
      </c>
      <c r="L26" s="12">
        <v>37</v>
      </c>
      <c r="M26" s="12">
        <v>14</v>
      </c>
      <c r="N26" s="12">
        <v>2</v>
      </c>
      <c r="O26" s="12">
        <v>47</v>
      </c>
      <c r="P26" s="12">
        <v>10</v>
      </c>
      <c r="Q26" s="12">
        <v>26</v>
      </c>
      <c r="R26" s="12">
        <v>20</v>
      </c>
      <c r="S26" s="12">
        <v>8</v>
      </c>
      <c r="T26" s="12">
        <v>39</v>
      </c>
      <c r="U26" s="12">
        <v>9</v>
      </c>
      <c r="V26" s="15">
        <v>5</v>
      </c>
      <c r="W26" s="12">
        <v>43</v>
      </c>
      <c r="X26" s="12">
        <v>16</v>
      </c>
      <c r="Y26" s="12">
        <v>30</v>
      </c>
      <c r="Z26" s="12">
        <v>92</v>
      </c>
      <c r="AA26" s="12">
        <v>30</v>
      </c>
      <c r="AB26" s="12">
        <v>28</v>
      </c>
      <c r="AC26" s="12">
        <v>23</v>
      </c>
      <c r="AD26" s="12">
        <v>7</v>
      </c>
      <c r="AE26" s="12">
        <f t="shared" si="0"/>
        <v>807</v>
      </c>
    </row>
    <row r="27" spans="2:31" s="13" customFormat="1" ht="26.25" customHeight="1">
      <c r="B27" s="40" t="s">
        <v>23</v>
      </c>
      <c r="C27" s="40"/>
      <c r="D27" s="40"/>
      <c r="E27" s="40"/>
      <c r="F27" s="12" t="s">
        <v>30</v>
      </c>
      <c r="G27" s="12">
        <v>293</v>
      </c>
      <c r="H27" s="12">
        <v>29</v>
      </c>
      <c r="I27" s="12">
        <v>48</v>
      </c>
      <c r="J27" s="12">
        <v>46</v>
      </c>
      <c r="K27" s="12">
        <v>11</v>
      </c>
      <c r="L27" s="12">
        <v>28</v>
      </c>
      <c r="M27" s="12">
        <v>31</v>
      </c>
      <c r="N27" s="12">
        <v>5</v>
      </c>
      <c r="O27" s="12">
        <v>53</v>
      </c>
      <c r="P27" s="12">
        <v>8</v>
      </c>
      <c r="Q27" s="12">
        <v>61</v>
      </c>
      <c r="R27" s="12">
        <v>20</v>
      </c>
      <c r="S27" s="12">
        <v>32</v>
      </c>
      <c r="T27" s="12">
        <v>54</v>
      </c>
      <c r="U27" s="12">
        <v>10</v>
      </c>
      <c r="V27" s="15">
        <v>9</v>
      </c>
      <c r="W27" s="12">
        <v>79</v>
      </c>
      <c r="X27" s="12">
        <v>9</v>
      </c>
      <c r="Y27" s="12">
        <v>57</v>
      </c>
      <c r="Z27" s="12">
        <v>206</v>
      </c>
      <c r="AA27" s="12">
        <v>81</v>
      </c>
      <c r="AB27" s="12">
        <v>47</v>
      </c>
      <c r="AC27" s="12">
        <v>33</v>
      </c>
      <c r="AD27" s="12">
        <v>29</v>
      </c>
      <c r="AE27" s="12">
        <f t="shared" si="0"/>
        <v>1279</v>
      </c>
    </row>
    <row r="28" spans="2:31" s="13" customFormat="1" ht="15.75" customHeight="1">
      <c r="B28" s="40" t="s">
        <v>24</v>
      </c>
      <c r="C28" s="40"/>
      <c r="D28" s="40"/>
      <c r="E28" s="40"/>
      <c r="F28" s="12" t="s">
        <v>25</v>
      </c>
      <c r="G28" s="16">
        <f>G22/G21*100</f>
        <v>7.22205460853824</v>
      </c>
      <c r="H28" s="16">
        <f aca="true" t="shared" si="1" ref="H28:AE28">H22/H21*100</f>
        <v>4.979769685652038</v>
      </c>
      <c r="I28" s="16">
        <f t="shared" si="1"/>
        <v>4.474115717966737</v>
      </c>
      <c r="J28" s="16">
        <f t="shared" si="1"/>
        <v>5.398213267439651</v>
      </c>
      <c r="K28" s="16">
        <f t="shared" si="1"/>
        <v>4.430379746835443</v>
      </c>
      <c r="L28" s="16">
        <f t="shared" si="1"/>
        <v>7.00363396101751</v>
      </c>
      <c r="M28" s="16">
        <f t="shared" si="1"/>
        <v>5.410447761194029</v>
      </c>
      <c r="N28" s="16">
        <f t="shared" si="1"/>
        <v>2.3059185242121445</v>
      </c>
      <c r="O28" s="16">
        <f t="shared" si="1"/>
        <v>4.259718775847808</v>
      </c>
      <c r="P28" s="16">
        <f t="shared" si="1"/>
        <v>7.755946225439504</v>
      </c>
      <c r="Q28" s="16">
        <f t="shared" si="1"/>
        <v>16.33496057078483</v>
      </c>
      <c r="R28" s="16">
        <f t="shared" si="1"/>
        <v>4.146952407458948</v>
      </c>
      <c r="S28" s="16">
        <f t="shared" si="1"/>
        <v>4.368063014679556</v>
      </c>
      <c r="T28" s="16">
        <f t="shared" si="1"/>
        <v>7.529568549058804</v>
      </c>
      <c r="U28" s="16">
        <f t="shared" si="1"/>
        <v>2.894270525694034</v>
      </c>
      <c r="V28" s="16">
        <f t="shared" si="1"/>
        <v>2.7089072543617996</v>
      </c>
      <c r="W28" s="16">
        <f t="shared" si="1"/>
        <v>5.558568329718004</v>
      </c>
      <c r="X28" s="16">
        <f t="shared" si="1"/>
        <v>7.413249211356467</v>
      </c>
      <c r="Y28" s="16">
        <f t="shared" si="1"/>
        <v>8.772348033373063</v>
      </c>
      <c r="Z28" s="16">
        <f t="shared" si="1"/>
        <v>6.030204962243797</v>
      </c>
      <c r="AA28" s="16">
        <f t="shared" si="1"/>
        <v>6.98876805134605</v>
      </c>
      <c r="AB28" s="16">
        <f t="shared" si="1"/>
        <v>8.597153645076967</v>
      </c>
      <c r="AC28" s="16">
        <f t="shared" si="1"/>
        <v>5.777777777777778</v>
      </c>
      <c r="AD28" s="16">
        <f t="shared" si="1"/>
        <v>9.215686274509805</v>
      </c>
      <c r="AE28" s="16">
        <f t="shared" si="1"/>
        <v>6.393772267231814</v>
      </c>
    </row>
    <row r="29" ht="12.75" customHeight="1"/>
    <row r="31" ht="12.75" customHeight="1"/>
    <row r="34" ht="12.75" customHeight="1"/>
    <row r="36" ht="12.75" customHeight="1"/>
    <row r="37" ht="12.75" customHeight="1"/>
  </sheetData>
  <mergeCells count="13">
    <mergeCell ref="B28:E28"/>
    <mergeCell ref="B24:E24"/>
    <mergeCell ref="B25:E25"/>
    <mergeCell ref="B26:E26"/>
    <mergeCell ref="B27:E27"/>
    <mergeCell ref="B6:C6"/>
    <mergeCell ref="F6:G6"/>
    <mergeCell ref="D11:F11"/>
    <mergeCell ref="B18:E18"/>
    <mergeCell ref="B21:E21"/>
    <mergeCell ref="B22:E22"/>
    <mergeCell ref="B23:E23"/>
    <mergeCell ref="B19:E19"/>
  </mergeCells>
  <printOptions/>
  <pageMargins left="0.25" right="0.02" top="0.984251968503937" bottom="0.984251968503937" header="0" footer="0"/>
  <pageSetup horizontalDpi="600" verticalDpi="600" orientation="landscape" paperSize="12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2007-10-26T23:09:16Z</cp:lastPrinted>
  <dcterms:created xsi:type="dcterms:W3CDTF">2006-08-04T15:03:32Z</dcterms:created>
  <dcterms:modified xsi:type="dcterms:W3CDTF">2007-10-26T23:09:31Z</dcterms:modified>
  <cp:category/>
  <cp:version/>
  <cp:contentType/>
  <cp:contentStatus/>
</cp:coreProperties>
</file>