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<sst xmlns="http://schemas.openxmlformats.org/spreadsheetml/2006/main" count="75" uniqueCount="75">
  <si>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</si>
  <si>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</si>
  <si>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</si>
  <si>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</si>
  <si>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</si>
  <si>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</si>
  <si>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</si>
  <si>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</si>
  <si>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</si>
  <si>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</si>
  <si>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</si>
  <si>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</si>
  <si>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</si>
  <si>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Número de personas</t>
  </si>
  <si>
    <t>T_POB</t>
  </si>
  <si>
    <t>Densidad de habitantes</t>
  </si>
  <si>
    <t>Habitantes por kilometro cuadrado</t>
  </si>
  <si>
    <t xml:space="preserve"> XI Censo Nacional de Población y VI Censo Nacional de Habitación 2002.</t>
  </si>
  <si>
    <t>SUPERFICIE</t>
  </si>
  <si>
    <t>HABS_KM2</t>
  </si>
  <si>
    <t>01a Total Población</t>
  </si>
  <si>
    <t>07a superficie del municipio</t>
  </si>
  <si>
    <t>07b habitantes por kilometro 2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</si>
  <si>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</si>
  <si>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</si>
  <si>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</si>
  <si>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</si>
  <si>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</si>
  <si>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</si>
  <si>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</si>
  <si>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</si>
  <si>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</si>
  <si>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</si>
  <si>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</si>
  <si>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</si>
  <si>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</si>
  <si>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</si>
  <si>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</si>
  <si>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</si>
  <si>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</si>
  <si>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</si>
  <si>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</si>
  <si>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</si>
  <si>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</si>
  <si>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</si>
  <si>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</si>
  <si>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</si>
  <si>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</si>
  <si>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</si>
  <si>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</si>
  <si>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</si>
  <si>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</si>
  <si>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</si>
  <si>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</si>
  <si>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</si>
  <si>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</si>
  <si>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</si>
  <si>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</si>
  <si>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</si>
  <si>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</si>
  <si>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</si>
  <si>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</si>
  <si>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</si>
  <si>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</si>
  <si>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</si>
  <si>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</si>
  <si>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</si>
  <si>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</si>
  <si>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</si>
  <si>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</si>
  <si>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</si>
  <si>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</si>
  <si>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</si>
  <si>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 xml:space="preserve">  07 - 09</t>
  </si>
  <si>
    <t>Municipios del Departamento de Quetzaltenango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</si>
</sst>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#,##0.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</xdr:row>
      <xdr:rowOff>9525</xdr:rowOff>
    </xdr:from>
    <xdr:to>
      <xdr:col>8</xdr:col>
      <xdr:colOff>38100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71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E1">
      <selection activeCell="E24" sqref="E24"/>
    </sheetView>
  </sheetViews>
  <sheetFormatPr defaultColWidth="11.421875" defaultRowHeight="12.75"/>
  <cols>
    <col min="3" max="3" width="5.8515625" style="0" customWidth="1"/>
    <col min="4" max="4" width="9.28125" style="0" bestFit="1" customWidth="1"/>
    <col min="5" max="5" width="18.57421875" style="0" bestFit="1" customWidth="1"/>
    <col min="6" max="6" width="14.57421875" style="0" customWidth="1"/>
    <col min="7" max="7" width="13.421875" style="0" bestFit="1" customWidth="1"/>
    <col min="8" max="8" width="10.7109375" style="0" customWidth="1"/>
    <col min="9" max="9" width="12.8515625" style="0" customWidth="1"/>
    <col min="10" max="12" width="9.28125" style="0" customWidth="1"/>
    <col min="15" max="15" width="9.28125" style="0" customWidth="1"/>
    <col min="16" max="16" width="14.28125" style="0" customWidth="1"/>
    <col min="17" max="17" width="13.28125" style="0" customWidth="1"/>
    <col min="18" max="19" width="9.28125" style="0" customWidth="1"/>
    <col min="20" max="20" width="11.57421875" style="0" customWidth="1"/>
    <col min="21" max="21" width="9.7109375" style="0" bestFit="1" customWidth="1"/>
    <col min="22" max="22" width="10.00390625" style="0" bestFit="1" customWidth="1"/>
    <col min="23" max="23" width="12.28125" style="0" customWidth="1"/>
    <col min="24" max="24" width="9.7109375" style="0" customWidth="1"/>
    <col min="25" max="25" width="12.28125" style="0" customWidth="1"/>
    <col min="26" max="26" width="11.7109375" style="0" customWidth="1"/>
    <col min="27" max="28" width="10.7109375" style="0" customWidth="1"/>
    <col min="29" max="29" width="11.8515625" style="0" customWidth="1"/>
    <col min="30" max="30" width="16.57421875" style="0" customWidth="1"/>
  </cols>
  <sheetData>
    <row r="1" spans="1:30" ht="12.75">
      <c r="A1" s="8" t="s">
        <v>0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2.75">
      <c r="A2" s="8" t="s">
        <v>1</v>
      </c>
      <c r="B2" s="9"/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2.75">
      <c r="A3" s="8" t="s">
        <v>2</v>
      </c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2.75">
      <c r="A4" s="8" t="s">
        <v>3</v>
      </c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2.75">
      <c r="A6" s="45" t="s">
        <v>4</v>
      </c>
      <c r="B6" s="46"/>
      <c r="C6" s="1"/>
      <c r="D6" s="17" t="s">
        <v>73</v>
      </c>
      <c r="E6" s="47"/>
      <c r="F6" s="4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s="24" customFormat="1" ht="12.75">
      <c r="A8" s="18" t="s">
        <v>5</v>
      </c>
      <c r="B8" s="19"/>
      <c r="C8" s="20" t="s">
        <v>15</v>
      </c>
      <c r="D8" s="19"/>
      <c r="E8" s="19"/>
      <c r="F8" s="19"/>
      <c r="G8" s="19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23"/>
      <c r="Y8" s="23"/>
      <c r="Z8" s="23"/>
      <c r="AA8" s="23"/>
      <c r="AB8" s="23"/>
      <c r="AC8" s="23"/>
      <c r="AD8" s="23"/>
    </row>
    <row r="9" spans="1:30" s="30" customFormat="1" ht="12.75">
      <c r="A9" s="25" t="s">
        <v>6</v>
      </c>
      <c r="B9" s="26"/>
      <c r="C9" s="27" t="s">
        <v>16</v>
      </c>
      <c r="D9" s="26"/>
      <c r="E9" s="26"/>
      <c r="F9" s="26"/>
      <c r="G9" s="26"/>
      <c r="H9" s="2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9"/>
      <c r="W9" s="29"/>
      <c r="X9" s="29"/>
      <c r="Y9" s="29"/>
      <c r="Z9" s="29"/>
      <c r="AA9" s="29"/>
      <c r="AB9" s="29"/>
      <c r="AC9" s="29"/>
      <c r="AD9" s="29"/>
    </row>
    <row r="10" spans="1:30" s="24" customFormat="1" ht="12.75">
      <c r="A10" s="31" t="s">
        <v>7</v>
      </c>
      <c r="B10" s="22"/>
      <c r="C10" s="22" t="s">
        <v>74</v>
      </c>
      <c r="D10" s="22"/>
      <c r="E10" s="22"/>
      <c r="F10" s="22"/>
      <c r="G10" s="22"/>
      <c r="H10" s="3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s="24" customFormat="1" ht="12.75">
      <c r="A11" s="31" t="s">
        <v>8</v>
      </c>
      <c r="B11" s="22"/>
      <c r="C11" s="48">
        <v>2002</v>
      </c>
      <c r="D11" s="48"/>
      <c r="E11" s="48"/>
      <c r="F11" s="22"/>
      <c r="G11" s="22"/>
      <c r="H11" s="3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s="24" customFormat="1" ht="12.75">
      <c r="A12" s="31" t="s">
        <v>9</v>
      </c>
      <c r="B12" s="22"/>
      <c r="C12" s="22" t="s">
        <v>13</v>
      </c>
      <c r="D12" s="22"/>
      <c r="E12" s="22"/>
      <c r="F12" s="22"/>
      <c r="G12" s="22"/>
      <c r="H12" s="3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s="24" customFormat="1" ht="12.75">
      <c r="A13" s="33" t="s">
        <v>10</v>
      </c>
      <c r="B13" s="34"/>
      <c r="C13" s="34" t="s">
        <v>17</v>
      </c>
      <c r="D13" s="34"/>
      <c r="E13" s="34"/>
      <c r="F13" s="34"/>
      <c r="G13" s="34"/>
      <c r="H13" s="35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11"/>
      <c r="Y14" s="10"/>
      <c r="Z14" s="10"/>
      <c r="AA14" s="12"/>
      <c r="AB14" s="12"/>
      <c r="AC14" s="12"/>
      <c r="AD14" s="12"/>
    </row>
    <row r="15" spans="1:30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11"/>
      <c r="Y15" s="10"/>
      <c r="Z15" s="10"/>
      <c r="AA15" s="12"/>
      <c r="AB15" s="12"/>
      <c r="AC15" s="10"/>
      <c r="AD15" s="10"/>
    </row>
    <row r="16" spans="1:30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3"/>
      <c r="AD16" s="13"/>
    </row>
    <row r="17" spans="1:30" ht="12.75">
      <c r="A17" s="14"/>
      <c r="B17" s="14"/>
      <c r="C17" s="14"/>
      <c r="D17" s="14"/>
      <c r="E17" s="14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3"/>
      <c r="AD17" s="13"/>
    </row>
    <row r="18" spans="1:30" ht="28.5" customHeight="1">
      <c r="A18" s="49"/>
      <c r="B18" s="49"/>
      <c r="C18" s="49"/>
      <c r="D18" s="49"/>
      <c r="E18" s="4"/>
      <c r="F18" s="37" t="s">
        <v>23</v>
      </c>
      <c r="G18" s="37" t="s">
        <v>24</v>
      </c>
      <c r="H18" s="37" t="s">
        <v>25</v>
      </c>
      <c r="I18" s="37" t="s">
        <v>26</v>
      </c>
      <c r="J18" s="37" t="s">
        <v>27</v>
      </c>
      <c r="K18" s="37" t="s">
        <v>28</v>
      </c>
      <c r="L18" s="37" t="s">
        <v>29</v>
      </c>
      <c r="M18" s="37" t="s">
        <v>30</v>
      </c>
      <c r="N18" s="37" t="s">
        <v>31</v>
      </c>
      <c r="O18" s="37" t="s">
        <v>32</v>
      </c>
      <c r="P18" s="37" t="s">
        <v>33</v>
      </c>
      <c r="Q18" s="37" t="s">
        <v>34</v>
      </c>
      <c r="R18" s="37" t="s">
        <v>35</v>
      </c>
      <c r="S18" s="37" t="s">
        <v>36</v>
      </c>
      <c r="T18" s="37" t="s">
        <v>37</v>
      </c>
      <c r="U18" s="37" t="s">
        <v>38</v>
      </c>
      <c r="V18" s="37" t="s">
        <v>39</v>
      </c>
      <c r="W18" s="37" t="s">
        <v>40</v>
      </c>
      <c r="X18" s="37" t="s">
        <v>41</v>
      </c>
      <c r="Y18" s="37" t="s">
        <v>42</v>
      </c>
      <c r="Z18" s="37" t="s">
        <v>43</v>
      </c>
      <c r="AA18" s="37" t="s">
        <v>44</v>
      </c>
      <c r="AB18" s="37" t="s">
        <v>45</v>
      </c>
      <c r="AC18" s="37" t="s">
        <v>46</v>
      </c>
      <c r="AD18" s="37" t="s">
        <v>47</v>
      </c>
    </row>
    <row r="19" spans="1:30" ht="12.75">
      <c r="A19" s="51" t="s">
        <v>11</v>
      </c>
      <c r="B19" s="51"/>
      <c r="C19" s="51"/>
      <c r="D19" s="51"/>
      <c r="E19" s="36" t="s">
        <v>12</v>
      </c>
      <c r="F19" s="38" t="s">
        <v>48</v>
      </c>
      <c r="G19" s="38" t="s">
        <v>49</v>
      </c>
      <c r="H19" s="38" t="s">
        <v>50</v>
      </c>
      <c r="I19" s="38" t="s">
        <v>51</v>
      </c>
      <c r="J19" s="38" t="s">
        <v>52</v>
      </c>
      <c r="K19" s="38" t="s">
        <v>53</v>
      </c>
      <c r="L19" s="38" t="s">
        <v>54</v>
      </c>
      <c r="M19" s="38" t="s">
        <v>55</v>
      </c>
      <c r="N19" s="38" t="s">
        <v>56</v>
      </c>
      <c r="O19" s="38" t="s">
        <v>57</v>
      </c>
      <c r="P19" s="38" t="s">
        <v>58</v>
      </c>
      <c r="Q19" s="38" t="s">
        <v>59</v>
      </c>
      <c r="R19" s="38" t="s">
        <v>60</v>
      </c>
      <c r="S19" s="38" t="s">
        <v>61</v>
      </c>
      <c r="T19" s="38" t="s">
        <v>62</v>
      </c>
      <c r="U19" s="38" t="s">
        <v>63</v>
      </c>
      <c r="V19" s="38" t="s">
        <v>64</v>
      </c>
      <c r="W19" s="38" t="s">
        <v>65</v>
      </c>
      <c r="X19" s="38" t="s">
        <v>66</v>
      </c>
      <c r="Y19" s="38" t="s">
        <v>67</v>
      </c>
      <c r="Z19" s="38" t="s">
        <v>68</v>
      </c>
      <c r="AA19" s="38" t="s">
        <v>69</v>
      </c>
      <c r="AB19" s="38" t="s">
        <v>70</v>
      </c>
      <c r="AC19" s="38" t="s">
        <v>71</v>
      </c>
      <c r="AD19" s="38" t="s">
        <v>72</v>
      </c>
    </row>
    <row r="20" spans="1:30" ht="12.75">
      <c r="A20" s="10"/>
      <c r="B20" s="10"/>
      <c r="C20" s="10"/>
      <c r="D20" s="10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3" ht="12.75">
      <c r="A21" s="52" t="s">
        <v>20</v>
      </c>
      <c r="B21" s="53"/>
      <c r="C21" s="53"/>
      <c r="D21" s="53"/>
      <c r="E21" s="43" t="s">
        <v>14</v>
      </c>
      <c r="F21" s="42">
        <v>127569</v>
      </c>
      <c r="G21" s="42">
        <v>14829</v>
      </c>
      <c r="H21" s="42">
        <v>22544</v>
      </c>
      <c r="I21" s="42">
        <v>28389</v>
      </c>
      <c r="J21" s="42">
        <v>7796</v>
      </c>
      <c r="K21" s="42">
        <v>19281</v>
      </c>
      <c r="L21" s="42">
        <v>9868</v>
      </c>
      <c r="M21" s="42">
        <v>6506</v>
      </c>
      <c r="N21" s="42">
        <v>41150</v>
      </c>
      <c r="O21" s="42">
        <v>4982</v>
      </c>
      <c r="P21" s="42">
        <v>15912</v>
      </c>
      <c r="Q21" s="42">
        <v>20712</v>
      </c>
      <c r="R21" s="42">
        <v>13880</v>
      </c>
      <c r="S21" s="42">
        <v>30888</v>
      </c>
      <c r="T21" s="42">
        <v>9769</v>
      </c>
      <c r="U21" s="42">
        <v>11274</v>
      </c>
      <c r="V21" s="42">
        <v>38746</v>
      </c>
      <c r="W21" s="42">
        <v>7403</v>
      </c>
      <c r="X21" s="42">
        <v>22917</v>
      </c>
      <c r="Y21" s="42">
        <v>94186</v>
      </c>
      <c r="Z21" s="42">
        <v>30531</v>
      </c>
      <c r="AA21" s="42">
        <v>19405</v>
      </c>
      <c r="AB21" s="42">
        <v>14497</v>
      </c>
      <c r="AC21" s="42">
        <v>11682</v>
      </c>
      <c r="AD21" s="42">
        <f>SUM(F21:AC21)</f>
        <v>624716</v>
      </c>
      <c r="AE21" s="44"/>
      <c r="AG21" s="44"/>
    </row>
    <row r="22" spans="1:30" s="16" customFormat="1" ht="12.75">
      <c r="A22" s="50" t="s">
        <v>21</v>
      </c>
      <c r="B22" s="50"/>
      <c r="C22" s="50"/>
      <c r="D22" s="50"/>
      <c r="E22" s="40" t="s">
        <v>18</v>
      </c>
      <c r="F22" s="40">
        <v>120</v>
      </c>
      <c r="G22" s="40">
        <v>12</v>
      </c>
      <c r="H22" s="40">
        <v>36</v>
      </c>
      <c r="I22" s="40">
        <v>148</v>
      </c>
      <c r="J22" s="40">
        <v>28</v>
      </c>
      <c r="K22" s="40">
        <v>60</v>
      </c>
      <c r="L22" s="40">
        <v>36</v>
      </c>
      <c r="M22" s="40">
        <v>28</v>
      </c>
      <c r="N22" s="40">
        <v>44</v>
      </c>
      <c r="O22" s="40">
        <v>20</v>
      </c>
      <c r="P22" s="40">
        <v>48</v>
      </c>
      <c r="Q22" s="40">
        <v>100</v>
      </c>
      <c r="R22" s="40">
        <v>20</v>
      </c>
      <c r="S22" s="40">
        <v>28</v>
      </c>
      <c r="T22" s="40">
        <v>16</v>
      </c>
      <c r="U22" s="40">
        <v>92</v>
      </c>
      <c r="V22" s="40">
        <v>212</v>
      </c>
      <c r="W22" s="40">
        <v>32</v>
      </c>
      <c r="X22" s="40">
        <v>149</v>
      </c>
      <c r="Y22" s="40">
        <v>372</v>
      </c>
      <c r="Z22" s="40">
        <v>234</v>
      </c>
      <c r="AA22" s="40">
        <v>36</v>
      </c>
      <c r="AB22" s="40">
        <v>32</v>
      </c>
      <c r="AC22" s="40">
        <v>48</v>
      </c>
      <c r="AD22" s="39">
        <f>SUM(F22:AC22)</f>
        <v>1951</v>
      </c>
    </row>
    <row r="23" spans="1:30" s="16" customFormat="1" ht="12.75">
      <c r="A23" s="50" t="s">
        <v>22</v>
      </c>
      <c r="B23" s="50"/>
      <c r="C23" s="50"/>
      <c r="D23" s="50"/>
      <c r="E23" s="40" t="s">
        <v>19</v>
      </c>
      <c r="F23" s="41">
        <f>F21/F22</f>
        <v>1063.075</v>
      </c>
      <c r="G23" s="41">
        <f aca="true" t="shared" si="0" ref="G23:AD23">G21/G22</f>
        <v>1235.75</v>
      </c>
      <c r="H23" s="41">
        <f t="shared" si="0"/>
        <v>626.2222222222222</v>
      </c>
      <c r="I23" s="41">
        <f t="shared" si="0"/>
        <v>191.81756756756758</v>
      </c>
      <c r="J23" s="41">
        <f t="shared" si="0"/>
        <v>278.42857142857144</v>
      </c>
      <c r="K23" s="41">
        <f t="shared" si="0"/>
        <v>321.35</v>
      </c>
      <c r="L23" s="41">
        <f t="shared" si="0"/>
        <v>274.1111111111111</v>
      </c>
      <c r="M23" s="41">
        <f t="shared" si="0"/>
        <v>232.35714285714286</v>
      </c>
      <c r="N23" s="41">
        <f t="shared" si="0"/>
        <v>935.2272727272727</v>
      </c>
      <c r="O23" s="41">
        <f t="shared" si="0"/>
        <v>249.1</v>
      </c>
      <c r="P23" s="41">
        <f t="shared" si="0"/>
        <v>331.5</v>
      </c>
      <c r="Q23" s="41">
        <f t="shared" si="0"/>
        <v>207.12</v>
      </c>
      <c r="R23" s="41">
        <f t="shared" si="0"/>
        <v>694</v>
      </c>
      <c r="S23" s="41">
        <f t="shared" si="0"/>
        <v>1103.142857142857</v>
      </c>
      <c r="T23" s="41">
        <f t="shared" si="0"/>
        <v>610.5625</v>
      </c>
      <c r="U23" s="41">
        <f t="shared" si="0"/>
        <v>122.54347826086956</v>
      </c>
      <c r="V23" s="41">
        <f t="shared" si="0"/>
        <v>182.76415094339623</v>
      </c>
      <c r="W23" s="41">
        <f t="shared" si="0"/>
        <v>231.34375</v>
      </c>
      <c r="X23" s="41">
        <f t="shared" si="0"/>
        <v>153.80536912751677</v>
      </c>
      <c r="Y23" s="41">
        <f t="shared" si="0"/>
        <v>253.18817204301075</v>
      </c>
      <c r="Z23" s="41">
        <f t="shared" si="0"/>
        <v>130.47435897435898</v>
      </c>
      <c r="AA23" s="41">
        <f t="shared" si="0"/>
        <v>539.0277777777778</v>
      </c>
      <c r="AB23" s="41">
        <f t="shared" si="0"/>
        <v>453.03125</v>
      </c>
      <c r="AC23" s="41">
        <f t="shared" si="0"/>
        <v>243.375</v>
      </c>
      <c r="AD23" s="41">
        <f t="shared" si="0"/>
        <v>320.20297283444387</v>
      </c>
    </row>
    <row r="25" spans="7:21" ht="12.75">
      <c r="G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7"/>
    </row>
    <row r="26" ht="12.75">
      <c r="U26" s="7"/>
    </row>
    <row r="27" ht="12.75">
      <c r="U27" s="7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9" ht="12.75" customHeight="1"/>
    <row r="42" ht="12.75" customHeight="1"/>
    <row r="44" ht="12.75" customHeight="1"/>
    <row r="45" ht="12.75" customHeight="1"/>
  </sheetData>
  <mergeCells count="8">
    <mergeCell ref="A22:D22"/>
    <mergeCell ref="A23:D23"/>
    <mergeCell ref="A19:D19"/>
    <mergeCell ref="A21:D21"/>
    <mergeCell ref="A6:B6"/>
    <mergeCell ref="E6:F6"/>
    <mergeCell ref="C11:E11"/>
    <mergeCell ref="A18:D18"/>
  </mergeCells>
  <printOptions verticalCentered="1"/>
  <pageMargins left="0.44" right="0.3937007874015748" top="0.984251968503937" bottom="0.984251968503937" header="0" footer="0"/>
  <pageSetup horizontalDpi="600" verticalDpi="600" orientation="landscape" paperSize="124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2007-10-26T23:07:10Z</cp:lastPrinted>
  <dcterms:created xsi:type="dcterms:W3CDTF">2006-08-04T15:03:32Z</dcterms:created>
  <dcterms:modified xsi:type="dcterms:W3CDTF">2007-10-26T23:07:17Z</dcterms:modified>
  <cp:category/>
  <cp:version/>
  <cp:contentType/>
  <cp:contentStatus/>
</cp:coreProperties>
</file>