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tabRatio="602" activeTab="0"/>
  </bookViews>
  <sheets>
    <sheet name="Tabla 22-07" sheetId="1" r:id="rId1"/>
    <sheet name="Hoja2" sheetId="2" r:id="rId2"/>
    <sheet name="Hoja3" sheetId="3" r:id="rId3"/>
  </sheets>
  <definedNames>
    <definedName name="_xlnm.Print_Area" localSheetId="0">'Tabla 22-07'!$A$1:$AF$31</definedName>
  </definedNames>
  <calcPr fullCalcOnLoad="1"/>
</workbook>
</file>

<file path=xl/sharedStrings.xml><?xml version="1.0" encoding="utf-8"?>
<sst xmlns="http://schemas.openxmlformats.org/spreadsheetml/2006/main" count="69" uniqueCount="68">
  <si>
    <t>Dirección de Políticas Regionales y Departamentales</t>
  </si>
  <si>
    <t>Tabla Número</t>
  </si>
  <si>
    <t xml:space="preserve"> </t>
  </si>
  <si>
    <t>Variable</t>
  </si>
  <si>
    <t>Indicador</t>
  </si>
  <si>
    <t>Cobertura Geográfica</t>
  </si>
  <si>
    <t>Período</t>
  </si>
  <si>
    <t>Unidad de Medida</t>
  </si>
  <si>
    <t>Número de Viviendas</t>
  </si>
  <si>
    <t>Fuente</t>
  </si>
  <si>
    <t>Código Departamento y Municipio</t>
  </si>
  <si>
    <t>Total de Viviendas</t>
  </si>
  <si>
    <t>Promedio de cuartos por vivienda</t>
  </si>
  <si>
    <t>Promedio de personas por dormitorio</t>
  </si>
  <si>
    <t xml:space="preserve"> 22 - 07</t>
  </si>
  <si>
    <t>Sololá</t>
  </si>
  <si>
    <t>San José Chacayá</t>
  </si>
  <si>
    <t>Santa María Visitación</t>
  </si>
  <si>
    <t>Santa Lucía Utatlán</t>
  </si>
  <si>
    <t>Nahualá</t>
  </si>
  <si>
    <t>Santa Catarina Ixtahuacán</t>
  </si>
  <si>
    <t>Santa Clara La Laguna</t>
  </si>
  <si>
    <t>Concepción</t>
  </si>
  <si>
    <t>San Andrés Semetabaj</t>
  </si>
  <si>
    <t>Panajachel</t>
  </si>
  <si>
    <t>Santa Catarina Palopó</t>
  </si>
  <si>
    <t>San Antonio Palopó</t>
  </si>
  <si>
    <t>San Lucas Tolimán</t>
  </si>
  <si>
    <t>Santa Cruz La Laguna</t>
  </si>
  <si>
    <t>San Pablo La Laguna</t>
  </si>
  <si>
    <t>San Marcos La Laguna</t>
  </si>
  <si>
    <t>San Juan La Laguna</t>
  </si>
  <si>
    <t>San Pedro La Laguna</t>
  </si>
  <si>
    <t>Santiago Atitlán</t>
  </si>
  <si>
    <t>DEPT. DE SOLOLÁ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</si>
  <si>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</si>
  <si>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</si>
  <si>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</si>
  <si>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</si>
  <si>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</si>
  <si>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</si>
  <si>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</si>
  <si>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</si>
  <si>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</si>
  <si>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</si>
  <si>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</si>
  <si>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</si>
  <si>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</si>
  <si>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</si>
  <si>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</si>
  <si>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</si>
  <si>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</si>
  <si>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</si>
  <si>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</si>
  <si>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</si>
  <si>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</si>
  <si>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</si>
  <si>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</si>
  <si>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Cantidad de municipios con tres o más personas por dormitorio</t>
  </si>
  <si>
    <t>Porcentaje de municipios con 3 o más personas por dormitorio</t>
  </si>
  <si>
    <t>Total de viviendas, promedio de cuartos por vivienda</t>
  </si>
  <si>
    <t>Promedio de municipios con tres o más personas por dormitorio</t>
  </si>
  <si>
    <t>Instituto Nacional de Estadística, XI Censo de Población y VI Habitación</t>
  </si>
  <si>
    <t>Municipios del Departamento de Sololá</t>
  </si>
  <si>
    <t>Ref. Código Campo</t>
  </si>
  <si>
    <t>T_VIV</t>
  </si>
  <si>
    <t>PM_CRT_VIV</t>
  </si>
  <si>
    <t>PM_HAB_VIV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</si>
</sst>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2" fontId="0" fillId="0" borderId="0" xfId="0" applyNumberFormat="1" applyAlignment="1">
      <alignment/>
    </xf>
    <xf numFmtId="0" fontId="1" fillId="0" borderId="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16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5" xfId="0" applyBorder="1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2" borderId="6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16" fontId="6" fillId="2" borderId="6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right"/>
    </xf>
    <xf numFmtId="0" fontId="0" fillId="3" borderId="6" xfId="0" applyFont="1" applyFill="1" applyBorder="1" applyAlignment="1">
      <alignment horizontal="right" vertical="center" wrapText="1"/>
    </xf>
    <xf numFmtId="3" fontId="0" fillId="3" borderId="6" xfId="0" applyNumberFormat="1" applyFont="1" applyFill="1" applyBorder="1" applyAlignment="1">
      <alignment horizontal="right"/>
    </xf>
    <xf numFmtId="2" fontId="0" fillId="3" borderId="6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2" fontId="3" fillId="3" borderId="6" xfId="0" applyNumberFormat="1" applyFont="1" applyFill="1" applyBorder="1" applyAlignment="1">
      <alignment horizontal="right"/>
    </xf>
    <xf numFmtId="0" fontId="2" fillId="3" borderId="7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right" vertical="center" wrapText="1"/>
    </xf>
    <xf numFmtId="0" fontId="0" fillId="3" borderId="8" xfId="0" applyFill="1" applyBorder="1" applyAlignment="1">
      <alignment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9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2" fillId="3" borderId="7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8" xfId="0" applyFill="1" applyBorder="1" applyAlignment="1">
      <alignment wrapText="1"/>
    </xf>
    <xf numFmtId="10" fontId="0" fillId="3" borderId="7" xfId="0" applyNumberFormat="1" applyFill="1" applyBorder="1" applyAlignment="1">
      <alignment horizontal="right" vertical="center" wrapText="1"/>
    </xf>
    <xf numFmtId="0" fontId="0" fillId="3" borderId="9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8" fillId="0" borderId="0" xfId="0" applyFont="1" applyAlignment="1">
      <alignment/>
    </xf>
    <xf numFmtId="0" fontId="8" fillId="0" borderId="7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9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"/>
  <sheetViews>
    <sheetView tabSelected="1" workbookViewId="0" topLeftCell="A1">
      <selection activeCell="A8" sqref="A8:IV14"/>
    </sheetView>
  </sheetViews>
  <sheetFormatPr defaultColWidth="11.421875" defaultRowHeight="12.75"/>
  <cols>
    <col min="1" max="9" width="2.7109375" style="0" customWidth="1"/>
    <col min="10" max="10" width="5.140625" style="0" customWidth="1"/>
    <col min="11" max="11" width="13.8515625" style="0" customWidth="1"/>
    <col min="12" max="12" width="8.7109375" style="0" customWidth="1"/>
    <col min="13" max="13" width="11.140625" style="0" customWidth="1"/>
    <col min="14" max="14" width="10.7109375" style="0" customWidth="1"/>
    <col min="15" max="15" width="11.7109375" style="0" customWidth="1"/>
    <col min="16" max="21" width="10.7109375" style="0" customWidth="1"/>
    <col min="23" max="23" width="10.7109375" style="0" customWidth="1"/>
    <col min="24" max="24" width="10.57421875" style="0" customWidth="1"/>
    <col min="25" max="31" width="10.7109375" style="0" customWidth="1"/>
    <col min="32" max="32" width="2.7109375" style="0" customWidth="1"/>
    <col min="33" max="33" width="8.00390625" style="0" customWidth="1"/>
    <col min="34" max="16384" width="2.7109375" style="0" customWidth="1"/>
  </cols>
  <sheetData>
    <row r="1" spans="1:16" s="25" customFormat="1" ht="12">
      <c r="A1" s="29" t="s">
        <v>55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25" customFormat="1" ht="12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25" customFormat="1" ht="12">
      <c r="A3" s="29" t="s">
        <v>56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s="25" customFormat="1" ht="12">
      <c r="A4" s="29" t="s">
        <v>57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="25" customFormat="1" ht="12"/>
    <row r="6" spans="1:12" s="25" customFormat="1" ht="12">
      <c r="A6" s="31" t="s">
        <v>1</v>
      </c>
      <c r="B6" s="32"/>
      <c r="C6" s="32"/>
      <c r="D6" s="32"/>
      <c r="E6" s="32"/>
      <c r="F6" s="26"/>
      <c r="G6" s="27"/>
      <c r="H6" s="27"/>
      <c r="J6" s="33" t="s">
        <v>14</v>
      </c>
      <c r="K6" s="33"/>
      <c r="L6" s="32"/>
    </row>
    <row r="7" s="25" customFormat="1" ht="12"/>
    <row r="8" spans="1:18" s="73" customFormat="1" ht="12">
      <c r="A8" s="73" t="s">
        <v>2</v>
      </c>
      <c r="B8" s="74" t="s">
        <v>3</v>
      </c>
      <c r="C8" s="75"/>
      <c r="D8" s="75"/>
      <c r="E8" s="75"/>
      <c r="F8" s="75"/>
      <c r="G8" s="75"/>
      <c r="H8" s="75"/>
      <c r="I8" s="75"/>
      <c r="J8" s="75"/>
      <c r="K8" s="75"/>
      <c r="L8" s="75" t="s">
        <v>60</v>
      </c>
      <c r="M8" s="75"/>
      <c r="N8" s="75"/>
      <c r="O8" s="75"/>
      <c r="P8" s="75"/>
      <c r="Q8" s="75"/>
      <c r="R8" s="76"/>
    </row>
    <row r="9" spans="2:18" s="77" customFormat="1" ht="12">
      <c r="B9" s="78" t="s">
        <v>4</v>
      </c>
      <c r="C9" s="79"/>
      <c r="D9" s="79"/>
      <c r="E9" s="79"/>
      <c r="F9" s="79"/>
      <c r="G9" s="79"/>
      <c r="H9" s="79"/>
      <c r="I9" s="79"/>
      <c r="J9" s="79"/>
      <c r="K9" s="79"/>
      <c r="L9" s="79" t="s">
        <v>61</v>
      </c>
      <c r="M9" s="79"/>
      <c r="N9" s="79"/>
      <c r="O9" s="79"/>
      <c r="P9" s="79"/>
      <c r="Q9" s="79"/>
      <c r="R9" s="80"/>
    </row>
    <row r="10" spans="2:18" s="73" customFormat="1" ht="12">
      <c r="B10" s="81" t="s">
        <v>5</v>
      </c>
      <c r="C10" s="82"/>
      <c r="D10" s="82"/>
      <c r="E10" s="82"/>
      <c r="F10" s="82"/>
      <c r="G10" s="82"/>
      <c r="H10" s="82"/>
      <c r="I10" s="82"/>
      <c r="J10" s="82"/>
      <c r="K10" s="82"/>
      <c r="L10" s="82" t="s">
        <v>63</v>
      </c>
      <c r="M10" s="82"/>
      <c r="N10" s="82"/>
      <c r="O10" s="82"/>
      <c r="P10" s="82"/>
      <c r="Q10" s="82"/>
      <c r="R10" s="83"/>
    </row>
    <row r="11" spans="2:18" s="73" customFormat="1" ht="12">
      <c r="B11" s="81" t="s">
        <v>6</v>
      </c>
      <c r="C11" s="82"/>
      <c r="D11" s="82"/>
      <c r="E11" s="82"/>
      <c r="F11" s="82"/>
      <c r="G11" s="82"/>
      <c r="H11" s="82"/>
      <c r="I11" s="82"/>
      <c r="J11" s="84" t="s">
        <v>2</v>
      </c>
      <c r="K11" s="84"/>
      <c r="L11" s="84">
        <v>2002</v>
      </c>
      <c r="M11" s="84"/>
      <c r="N11" s="82"/>
      <c r="O11" s="82"/>
      <c r="P11" s="82"/>
      <c r="Q11" s="82"/>
      <c r="R11" s="83"/>
    </row>
    <row r="12" spans="2:18" s="73" customFormat="1" ht="12">
      <c r="B12" s="81" t="s">
        <v>7</v>
      </c>
      <c r="C12" s="82"/>
      <c r="D12" s="82"/>
      <c r="E12" s="82"/>
      <c r="F12" s="82"/>
      <c r="G12" s="82"/>
      <c r="H12" s="82"/>
      <c r="I12" s="82"/>
      <c r="J12" s="82"/>
      <c r="K12" s="82"/>
      <c r="L12" s="82" t="s">
        <v>8</v>
      </c>
      <c r="M12" s="82"/>
      <c r="N12" s="82"/>
      <c r="O12" s="82"/>
      <c r="P12" s="82"/>
      <c r="Q12" s="82"/>
      <c r="R12" s="83"/>
    </row>
    <row r="13" spans="2:18" s="73" customFormat="1" ht="12">
      <c r="B13" s="85" t="s">
        <v>9</v>
      </c>
      <c r="C13" s="86"/>
      <c r="D13" s="86"/>
      <c r="E13" s="86"/>
      <c r="F13" s="86"/>
      <c r="G13" s="86"/>
      <c r="H13" s="86"/>
      <c r="I13" s="86"/>
      <c r="J13" s="86"/>
      <c r="K13" s="86"/>
      <c r="L13" s="86" t="s">
        <v>62</v>
      </c>
      <c r="M13" s="86"/>
      <c r="N13" s="86"/>
      <c r="O13" s="86"/>
      <c r="P13" s="86"/>
      <c r="Q13" s="86"/>
      <c r="R13" s="87"/>
    </row>
    <row r="14" s="88" customFormat="1" ht="12.75"/>
    <row r="15" ht="12.75">
      <c r="V15" s="2"/>
    </row>
    <row r="17" spans="12:31" s="3" customFormat="1" ht="12.75" customHeight="1">
      <c r="L17" s="38" t="s">
        <v>15</v>
      </c>
      <c r="M17" s="38" t="s">
        <v>16</v>
      </c>
      <c r="N17" s="38" t="s">
        <v>17</v>
      </c>
      <c r="O17" s="38" t="s">
        <v>18</v>
      </c>
      <c r="P17" s="39" t="s">
        <v>19</v>
      </c>
      <c r="Q17" s="38" t="s">
        <v>20</v>
      </c>
      <c r="R17" s="38" t="s">
        <v>21</v>
      </c>
      <c r="S17" s="39" t="s">
        <v>22</v>
      </c>
      <c r="T17" s="38" t="s">
        <v>23</v>
      </c>
      <c r="U17" s="39" t="s">
        <v>24</v>
      </c>
      <c r="V17" s="38" t="s">
        <v>25</v>
      </c>
      <c r="W17" s="38" t="s">
        <v>26</v>
      </c>
      <c r="X17" s="38" t="s">
        <v>27</v>
      </c>
      <c r="Y17" s="38" t="s">
        <v>28</v>
      </c>
      <c r="Z17" s="38" t="s">
        <v>29</v>
      </c>
      <c r="AA17" s="38" t="s">
        <v>30</v>
      </c>
      <c r="AB17" s="38" t="s">
        <v>31</v>
      </c>
      <c r="AC17" s="38" t="s">
        <v>32</v>
      </c>
      <c r="AD17" s="38" t="s">
        <v>33</v>
      </c>
      <c r="AE17" s="38" t="s">
        <v>34</v>
      </c>
    </row>
    <row r="18" spans="2:31" s="3" customFormat="1" ht="12.75" customHeight="1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38"/>
      <c r="M18" s="38"/>
      <c r="N18" s="38"/>
      <c r="O18" s="38"/>
      <c r="P18" s="39"/>
      <c r="Q18" s="38"/>
      <c r="R18" s="38"/>
      <c r="S18" s="39"/>
      <c r="T18" s="38"/>
      <c r="U18" s="39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2:31" s="4" customFormat="1" ht="16.5" customHeight="1">
      <c r="B19" s="34" t="s">
        <v>10</v>
      </c>
      <c r="C19" s="35"/>
      <c r="D19" s="35"/>
      <c r="E19" s="35"/>
      <c r="F19" s="35"/>
      <c r="G19" s="35"/>
      <c r="H19" s="35"/>
      <c r="I19" s="35"/>
      <c r="J19" s="36"/>
      <c r="K19" s="37" t="s">
        <v>64</v>
      </c>
      <c r="L19" s="40" t="s">
        <v>35</v>
      </c>
      <c r="M19" s="40" t="s">
        <v>36</v>
      </c>
      <c r="N19" s="40" t="s">
        <v>37</v>
      </c>
      <c r="O19" s="40" t="s">
        <v>38</v>
      </c>
      <c r="P19" s="40" t="s">
        <v>39</v>
      </c>
      <c r="Q19" s="40" t="s">
        <v>40</v>
      </c>
      <c r="R19" s="40" t="s">
        <v>41</v>
      </c>
      <c r="S19" s="40" t="s">
        <v>42</v>
      </c>
      <c r="T19" s="40" t="s">
        <v>43</v>
      </c>
      <c r="U19" s="40" t="s">
        <v>44</v>
      </c>
      <c r="V19" s="40" t="s">
        <v>45</v>
      </c>
      <c r="W19" s="40" t="s">
        <v>46</v>
      </c>
      <c r="X19" s="40" t="s">
        <v>47</v>
      </c>
      <c r="Y19" s="40" t="s">
        <v>48</v>
      </c>
      <c r="Z19" s="40" t="s">
        <v>49</v>
      </c>
      <c r="AA19" s="40" t="s">
        <v>50</v>
      </c>
      <c r="AB19" s="40" t="s">
        <v>51</v>
      </c>
      <c r="AC19" s="40" t="s">
        <v>52</v>
      </c>
      <c r="AD19" s="40" t="s">
        <v>53</v>
      </c>
      <c r="AE19" s="40" t="s">
        <v>54</v>
      </c>
    </row>
    <row r="20" spans="2:31" s="5" customFormat="1" ht="12.75">
      <c r="B20" s="6"/>
      <c r="C20" s="7"/>
      <c r="D20" s="7"/>
      <c r="E20" s="7"/>
      <c r="F20" s="7"/>
      <c r="G20" s="7"/>
      <c r="H20" s="7"/>
      <c r="I20" s="7"/>
      <c r="J20" s="28"/>
      <c r="K20" s="8"/>
      <c r="L20" s="9"/>
      <c r="M20" s="8"/>
      <c r="N20" s="8"/>
      <c r="O20" s="10"/>
      <c r="P20" s="10"/>
      <c r="Q20" s="8"/>
      <c r="R20" s="8"/>
      <c r="S20" s="8"/>
      <c r="T20" s="8"/>
      <c r="U20" s="8"/>
      <c r="V20" s="8"/>
      <c r="W20" s="11"/>
      <c r="X20" s="11"/>
      <c r="Y20" s="8"/>
      <c r="Z20" s="8"/>
      <c r="AA20" s="8"/>
      <c r="AB20" s="8"/>
      <c r="AC20" s="8"/>
      <c r="AD20" s="8"/>
      <c r="AE20" s="8"/>
    </row>
    <row r="21" spans="2:31" s="12" customFormat="1" ht="12.75">
      <c r="B21" s="41" t="s">
        <v>11</v>
      </c>
      <c r="C21" s="42"/>
      <c r="D21" s="42"/>
      <c r="E21" s="42"/>
      <c r="F21" s="42"/>
      <c r="G21" s="42"/>
      <c r="H21" s="42"/>
      <c r="I21" s="42"/>
      <c r="J21" s="43"/>
      <c r="K21" s="44" t="s">
        <v>65</v>
      </c>
      <c r="L21" s="45">
        <v>10148</v>
      </c>
      <c r="M21" s="45">
        <v>428</v>
      </c>
      <c r="N21" s="45">
        <v>350</v>
      </c>
      <c r="O21" s="46">
        <v>3310</v>
      </c>
      <c r="P21" s="46">
        <v>8890</v>
      </c>
      <c r="Q21" s="45">
        <v>6995</v>
      </c>
      <c r="R21" s="45">
        <v>1254</v>
      </c>
      <c r="S21" s="45">
        <v>606</v>
      </c>
      <c r="T21" s="45">
        <v>1683</v>
      </c>
      <c r="U21" s="45">
        <v>2302</v>
      </c>
      <c r="V21" s="45">
        <v>505</v>
      </c>
      <c r="W21" s="46">
        <v>2081</v>
      </c>
      <c r="X21" s="46">
        <v>3864</v>
      </c>
      <c r="Y21" s="45">
        <v>780</v>
      </c>
      <c r="Z21" s="45">
        <v>1135</v>
      </c>
      <c r="AA21" s="45">
        <v>429</v>
      </c>
      <c r="AB21" s="45">
        <v>1487</v>
      </c>
      <c r="AC21" s="45">
        <v>1987</v>
      </c>
      <c r="AD21" s="45">
        <v>6681</v>
      </c>
      <c r="AE21" s="47">
        <v>54915</v>
      </c>
    </row>
    <row r="22" spans="2:31" s="12" customFormat="1" ht="12.75">
      <c r="B22" s="41" t="s">
        <v>12</v>
      </c>
      <c r="C22" s="42"/>
      <c r="D22" s="42"/>
      <c r="E22" s="42"/>
      <c r="F22" s="42"/>
      <c r="G22" s="42"/>
      <c r="H22" s="42"/>
      <c r="I22" s="42"/>
      <c r="J22" s="43"/>
      <c r="K22" s="44" t="s">
        <v>66</v>
      </c>
      <c r="L22" s="45">
        <v>2.89</v>
      </c>
      <c r="M22" s="45">
        <v>2.38</v>
      </c>
      <c r="N22" s="45">
        <v>3.1</v>
      </c>
      <c r="O22" s="46">
        <v>2.5</v>
      </c>
      <c r="P22" s="46">
        <v>1.76</v>
      </c>
      <c r="Q22" s="45">
        <v>1.59</v>
      </c>
      <c r="R22" s="45">
        <v>1.94</v>
      </c>
      <c r="S22" s="45">
        <v>2.27</v>
      </c>
      <c r="T22" s="45">
        <v>2.63</v>
      </c>
      <c r="U22" s="45">
        <v>2.53</v>
      </c>
      <c r="V22" s="45">
        <v>2.14</v>
      </c>
      <c r="W22" s="46">
        <v>1.97</v>
      </c>
      <c r="X22" s="46">
        <v>2.06</v>
      </c>
      <c r="Y22" s="45">
        <v>1.64</v>
      </c>
      <c r="Z22" s="45">
        <v>1.74</v>
      </c>
      <c r="AA22" s="45">
        <v>2</v>
      </c>
      <c r="AB22" s="45">
        <v>2.18</v>
      </c>
      <c r="AC22" s="45">
        <v>2.73</v>
      </c>
      <c r="AD22" s="45">
        <v>2.02</v>
      </c>
      <c r="AE22" s="48">
        <f>SUM(L22:AC22)/19</f>
        <v>2.107894736842105</v>
      </c>
    </row>
    <row r="23" spans="2:31" s="24" customFormat="1" ht="12.75">
      <c r="B23" s="49" t="s">
        <v>13</v>
      </c>
      <c r="C23" s="50"/>
      <c r="D23" s="50"/>
      <c r="E23" s="50"/>
      <c r="F23" s="50"/>
      <c r="G23" s="50"/>
      <c r="H23" s="50"/>
      <c r="I23" s="50"/>
      <c r="J23" s="51"/>
      <c r="K23" s="44" t="s">
        <v>67</v>
      </c>
      <c r="L23" s="52">
        <v>2.86</v>
      </c>
      <c r="M23" s="52">
        <v>2.73</v>
      </c>
      <c r="N23" s="52">
        <v>2.58</v>
      </c>
      <c r="O23" s="53">
        <v>3.09</v>
      </c>
      <c r="P23" s="53">
        <v>4.12</v>
      </c>
      <c r="Q23" s="52">
        <v>4.31</v>
      </c>
      <c r="R23" s="52">
        <v>3.63</v>
      </c>
      <c r="S23" s="52">
        <v>3.44</v>
      </c>
      <c r="T23" s="52">
        <v>2.84</v>
      </c>
      <c r="U23" s="52">
        <v>2.39</v>
      </c>
      <c r="V23" s="52">
        <v>2.95</v>
      </c>
      <c r="W23" s="54">
        <v>3.09</v>
      </c>
      <c r="X23" s="54">
        <v>3.19</v>
      </c>
      <c r="Y23" s="52">
        <v>3.57</v>
      </c>
      <c r="Z23" s="52">
        <v>3.22</v>
      </c>
      <c r="AA23" s="52">
        <v>3.02</v>
      </c>
      <c r="AB23" s="52">
        <v>3.11</v>
      </c>
      <c r="AC23" s="52">
        <v>2.38</v>
      </c>
      <c r="AD23" s="52">
        <v>3.04</v>
      </c>
      <c r="AE23" s="55">
        <f>SUM(L23:AC23)/19</f>
        <v>2.9747368421052633</v>
      </c>
    </row>
    <row r="24" spans="2:31" s="12" customFormat="1" ht="12.75" customHeight="1">
      <c r="B24" s="13"/>
      <c r="C24" s="13"/>
      <c r="D24" s="13"/>
      <c r="E24" s="13"/>
      <c r="F24" s="13"/>
      <c r="G24" s="13"/>
      <c r="H24" s="13"/>
      <c r="I24" s="13"/>
      <c r="J24" s="14"/>
      <c r="K24" s="14"/>
      <c r="L24" s="15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2:32" s="12" customFormat="1" ht="12.75" customHeight="1">
      <c r="B25" s="56" t="s">
        <v>58</v>
      </c>
      <c r="C25" s="57"/>
      <c r="D25" s="57"/>
      <c r="E25" s="57"/>
      <c r="F25" s="57"/>
      <c r="G25" s="57"/>
      <c r="H25" s="57"/>
      <c r="I25" s="57"/>
      <c r="J25" s="58"/>
      <c r="K25" s="59">
        <v>12</v>
      </c>
      <c r="L25" s="60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"/>
    </row>
    <row r="26" spans="2:31" s="12" customFormat="1" ht="12.75" customHeight="1">
      <c r="B26" s="61"/>
      <c r="C26" s="62"/>
      <c r="D26" s="62"/>
      <c r="E26" s="62"/>
      <c r="F26" s="62"/>
      <c r="G26" s="62"/>
      <c r="H26" s="62"/>
      <c r="I26" s="62"/>
      <c r="J26" s="63"/>
      <c r="K26" s="64"/>
      <c r="L26" s="65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2:31" s="12" customFormat="1" ht="12.75" customHeight="1">
      <c r="B27" s="19"/>
      <c r="C27" s="19"/>
      <c r="D27" s="19"/>
      <c r="E27" s="19"/>
      <c r="F27" s="19"/>
      <c r="G27" s="19"/>
      <c r="H27" s="19"/>
      <c r="I27" s="19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2:31" s="5" customFormat="1" ht="12.75">
      <c r="B28" s="66" t="s">
        <v>59</v>
      </c>
      <c r="C28" s="67"/>
      <c r="D28" s="67"/>
      <c r="E28" s="67"/>
      <c r="F28" s="67"/>
      <c r="G28" s="67"/>
      <c r="H28" s="67"/>
      <c r="I28" s="67"/>
      <c r="J28" s="68"/>
      <c r="K28" s="69">
        <f>SUM(12/19)</f>
        <v>0.631578947368421</v>
      </c>
      <c r="L28" s="6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2:31" ht="12.75">
      <c r="B29" s="70"/>
      <c r="C29" s="71"/>
      <c r="D29" s="71"/>
      <c r="E29" s="71"/>
      <c r="F29" s="71"/>
      <c r="G29" s="71"/>
      <c r="H29" s="71"/>
      <c r="I29" s="71"/>
      <c r="J29" s="72"/>
      <c r="K29" s="70"/>
      <c r="L29" s="72"/>
      <c r="M29" s="18"/>
      <c r="N29" s="18"/>
      <c r="O29" s="20"/>
      <c r="P29" s="20"/>
      <c r="Q29" s="18"/>
      <c r="R29" s="18"/>
      <c r="S29" s="18"/>
      <c r="T29" s="18"/>
      <c r="U29" s="18"/>
      <c r="V29" s="18"/>
      <c r="W29" s="21"/>
      <c r="X29" s="21"/>
      <c r="Y29" s="18"/>
      <c r="Z29" s="18"/>
      <c r="AA29" s="18"/>
      <c r="AB29" s="18"/>
      <c r="AC29" s="18"/>
      <c r="AD29" s="18"/>
      <c r="AE29" s="18"/>
    </row>
    <row r="30" spans="12:31" ht="12.75"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2:31" ht="12.75"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2:31" ht="12.75"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5:30" ht="12.75">
      <c r="O33" s="5"/>
      <c r="P33" s="5"/>
      <c r="S33" s="5"/>
      <c r="T33" s="5"/>
      <c r="X33" s="5"/>
      <c r="AD33" s="5"/>
    </row>
    <row r="35" spans="19:25" ht="12.75">
      <c r="S35" s="5"/>
      <c r="Y35" s="5"/>
    </row>
    <row r="44" spans="12:31" ht="12.75"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</sheetData>
  <mergeCells count="31">
    <mergeCell ref="AE17:AE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R17:R18"/>
    <mergeCell ref="S17:S18"/>
    <mergeCell ref="T17:T18"/>
    <mergeCell ref="U17:U18"/>
    <mergeCell ref="N17:N18"/>
    <mergeCell ref="O17:O18"/>
    <mergeCell ref="P17:P18"/>
    <mergeCell ref="Q17:Q18"/>
    <mergeCell ref="L17:L18"/>
    <mergeCell ref="M17:M18"/>
    <mergeCell ref="A6:E6"/>
    <mergeCell ref="J6:L6"/>
    <mergeCell ref="A1:P1"/>
    <mergeCell ref="A2:P2"/>
    <mergeCell ref="A3:P3"/>
    <mergeCell ref="A4:P4"/>
    <mergeCell ref="B19:J19"/>
    <mergeCell ref="B25:J26"/>
    <mergeCell ref="B28:J29"/>
    <mergeCell ref="K25:L26"/>
    <mergeCell ref="K28:L29"/>
  </mergeCells>
  <printOptions/>
  <pageMargins left="0.75" right="0.75" top="1" bottom="1" header="0" footer="0"/>
  <pageSetup horizontalDpi="300" verticalDpi="300" orientation="landscape" paperSize="5" scale="60" r:id="rId3"/>
  <ignoredErrors>
    <ignoredError sqref="L19:AE19" numberStoredAsText="1"/>
  </ignoredErrors>
  <legacyDrawing r:id="rId2"/>
  <oleObjects>
    <oleObject progId="" shapeId="32738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2006-07-04T23:44:48Z</cp:lastPrinted>
  <dcterms:created xsi:type="dcterms:W3CDTF">2005-09-26T18:41:57Z</dcterms:created>
  <dcterms:modified xsi:type="dcterms:W3CDTF">2007-07-06T20:36:38Z</dcterms:modified>
  <cp:category/>
  <cp:version/>
  <cp:contentType/>
  <cp:contentStatus/>
</cp:coreProperties>
</file>