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120" windowHeight="8445" activeTab="0"/>
  </bookViews>
  <sheets>
    <sheet name="Tabla 08-07" sheetId="1" r:id="rId1"/>
    <sheet name="Hoja2" sheetId="2" r:id="rId2"/>
    <sheet name="Hoja3" sheetId="3" r:id="rId3"/>
  </sheets>
  <definedNames>
    <definedName name="_xlnm.Print_Area" localSheetId="0">'Tabla 08-07'!$A$1:$AE$31</definedName>
  </definedNames>
  <calcPr fullCalcOnLoad="1"/>
</workbook>
</file>

<file path=xl/sharedStrings.xml><?xml version="1.0" encoding="utf-8"?>
<sst xmlns="http://schemas.openxmlformats.org/spreadsheetml/2006/main" count="78" uniqueCount="77">
  <si>
    <t>Dirección de Políticas Regionales y Departamentales</t>
  </si>
  <si>
    <t>Tabla Número</t>
  </si>
  <si>
    <t xml:space="preserve"> </t>
  </si>
  <si>
    <t>Variable</t>
  </si>
  <si>
    <t>Viviendas con personas discapacitadas y clase de discapacidad</t>
  </si>
  <si>
    <t>Indicador</t>
  </si>
  <si>
    <t>Porcentaje de Viviendas con personas discapacitadas</t>
  </si>
  <si>
    <t>Cobertura Geográfica</t>
  </si>
  <si>
    <t>Unidad de Medida</t>
  </si>
  <si>
    <t>Número de Viviendas</t>
  </si>
  <si>
    <t>Fuente</t>
  </si>
  <si>
    <t>Código Departamento y Municipio</t>
  </si>
  <si>
    <t>Total de Viviendas</t>
  </si>
  <si>
    <t>Viviendas con personas discapacitadas</t>
  </si>
  <si>
    <t>Ceguera</t>
  </si>
  <si>
    <t>Sordera</t>
  </si>
  <si>
    <t>Perdida o discapacidad en extremidades</t>
  </si>
  <si>
    <t>Deficiencia mental</t>
  </si>
  <si>
    <t>Otra discapacidad</t>
  </si>
  <si>
    <t>Porcentaje de viviendas con personas discapacitadas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</si>
  <si>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</si>
  <si>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</si>
  <si>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</si>
  <si>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</si>
  <si>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</si>
  <si>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</si>
  <si>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</si>
  <si>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</si>
  <si>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</si>
  <si>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</si>
  <si>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</si>
  <si>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</si>
  <si>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</si>
  <si>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</si>
  <si>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</si>
  <si>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</si>
  <si>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</si>
  <si>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</si>
  <si>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</si>
  <si>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DEPT. DE SOLOLÁ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</si>
  <si>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</si>
  <si>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</si>
  <si>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</si>
  <si>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</si>
  <si>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</si>
  <si>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</si>
  <si>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</si>
  <si>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</si>
  <si>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</si>
  <si>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</si>
  <si>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</si>
  <si>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</si>
  <si>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</si>
  <si>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</si>
  <si>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</si>
  <si>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</si>
  <si>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</si>
  <si>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</si>
  <si>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</si>
  <si>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</si>
  <si>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-</t>
  </si>
  <si>
    <t xml:space="preserve"> 08 - 07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</si>
  <si>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</si>
  <si>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</si>
  <si>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</si>
  <si>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Fecha de Publicación</t>
  </si>
  <si>
    <t>Instituto Nacional de Estadística, XI Censo de Población y VI Habitación</t>
  </si>
  <si>
    <t>Municipios del Departamento de Sololá</t>
  </si>
  <si>
    <t>Ref. Código Campo</t>
  </si>
  <si>
    <t>T_VIV</t>
  </si>
  <si>
    <t>T_VIV_DISC</t>
  </si>
  <si>
    <t>T_VIV_CEG</t>
  </si>
  <si>
    <t>T_VIV_SORD</t>
  </si>
  <si>
    <t>T_VIV_EXTR</t>
  </si>
  <si>
    <t>T_VIV_MENT</t>
  </si>
  <si>
    <t>T_VIV_OTDI</t>
  </si>
  <si>
    <t>P_VIV_DISC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</si>
</sst>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1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/>
    </xf>
    <xf numFmtId="0" fontId="1" fillId="2" borderId="6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5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wrapText="1"/>
    </xf>
    <xf numFmtId="2" fontId="4" fillId="2" borderId="10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16" fontId="6" fillId="3" borderId="6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49" fontId="1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abSelected="1" workbookViewId="0" topLeftCell="A1">
      <selection activeCell="A8" sqref="A8:IV13"/>
    </sheetView>
  </sheetViews>
  <sheetFormatPr defaultColWidth="11.421875" defaultRowHeight="12.75"/>
  <cols>
    <col min="1" max="8" width="2.7109375" style="0" customWidth="1"/>
    <col min="9" max="9" width="4.57421875" style="0" customWidth="1"/>
    <col min="10" max="10" width="6.7109375" style="0" customWidth="1"/>
    <col min="11" max="11" width="14.00390625" style="0" customWidth="1"/>
    <col min="12" max="12" width="13.57421875" style="0" customWidth="1"/>
    <col min="13" max="13" width="11.140625" style="0" customWidth="1"/>
    <col min="14" max="14" width="12.140625" style="0" customWidth="1"/>
    <col min="15" max="15" width="11.7109375" style="0" customWidth="1"/>
    <col min="16" max="16" width="12.57421875" style="0" customWidth="1"/>
    <col min="17" max="21" width="10.7109375" style="0" customWidth="1"/>
    <col min="23" max="23" width="10.7109375" style="0" customWidth="1"/>
    <col min="24" max="24" width="10.57421875" style="0" customWidth="1"/>
    <col min="25" max="31" width="10.7109375" style="0" customWidth="1"/>
    <col min="32" max="32" width="8.00390625" style="0" customWidth="1"/>
    <col min="33" max="16384" width="2.7109375" style="0" customWidth="1"/>
  </cols>
  <sheetData>
    <row r="1" spans="1:16" s="14" customFormat="1" ht="12">
      <c r="A1" s="17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4" customFormat="1" ht="12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4" customFormat="1" ht="12">
      <c r="A3" s="17" t="s">
        <v>63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4" customFormat="1" ht="12">
      <c r="A4" s="17" t="s">
        <v>64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="14" customFormat="1" ht="12"/>
    <row r="6" spans="1:12" s="14" customFormat="1" ht="12">
      <c r="A6" s="40" t="s">
        <v>1</v>
      </c>
      <c r="B6" s="41"/>
      <c r="C6" s="41"/>
      <c r="D6" s="41"/>
      <c r="E6" s="41"/>
      <c r="F6" s="15"/>
      <c r="G6" s="16"/>
      <c r="H6" s="16"/>
      <c r="J6" s="42" t="s">
        <v>61</v>
      </c>
      <c r="K6" s="42"/>
      <c r="L6" s="41"/>
    </row>
    <row r="7" s="14" customFormat="1" ht="12"/>
    <row r="8" spans="1:16" s="49" customFormat="1" ht="12">
      <c r="A8" s="49" t="s">
        <v>2</v>
      </c>
      <c r="B8" s="50" t="s">
        <v>3</v>
      </c>
      <c r="C8" s="51"/>
      <c r="D8" s="51"/>
      <c r="E8" s="51"/>
      <c r="F8" s="51"/>
      <c r="G8" s="51"/>
      <c r="H8" s="51"/>
      <c r="I8" s="51"/>
      <c r="J8" s="51"/>
      <c r="K8" s="51"/>
      <c r="L8" s="51" t="s">
        <v>4</v>
      </c>
      <c r="M8" s="51"/>
      <c r="N8" s="51"/>
      <c r="O8" s="51"/>
      <c r="P8" s="52"/>
    </row>
    <row r="9" spans="2:16" s="53" customFormat="1" ht="12">
      <c r="B9" s="54" t="s">
        <v>5</v>
      </c>
      <c r="C9" s="55"/>
      <c r="D9" s="55"/>
      <c r="E9" s="55"/>
      <c r="F9" s="55"/>
      <c r="G9" s="55"/>
      <c r="H9" s="55"/>
      <c r="I9" s="55"/>
      <c r="J9" s="55"/>
      <c r="K9" s="55"/>
      <c r="L9" s="55" t="s">
        <v>6</v>
      </c>
      <c r="M9" s="55"/>
      <c r="N9" s="55"/>
      <c r="O9" s="55"/>
      <c r="P9" s="56"/>
    </row>
    <row r="10" spans="2:16" s="49" customFormat="1" ht="12">
      <c r="B10" s="57" t="s">
        <v>7</v>
      </c>
      <c r="C10" s="58"/>
      <c r="D10" s="58"/>
      <c r="E10" s="58"/>
      <c r="F10" s="58"/>
      <c r="G10" s="58"/>
      <c r="H10" s="58"/>
      <c r="I10" s="58"/>
      <c r="J10" s="58"/>
      <c r="K10" s="58"/>
      <c r="L10" s="58" t="s">
        <v>67</v>
      </c>
      <c r="M10" s="58"/>
      <c r="N10" s="58"/>
      <c r="O10" s="58"/>
      <c r="P10" s="59"/>
    </row>
    <row r="11" spans="2:16" s="49" customFormat="1" ht="12">
      <c r="B11" s="57" t="s">
        <v>65</v>
      </c>
      <c r="C11" s="58"/>
      <c r="D11" s="58"/>
      <c r="E11" s="58"/>
      <c r="F11" s="58"/>
      <c r="G11" s="58"/>
      <c r="H11" s="58"/>
      <c r="I11" s="58"/>
      <c r="J11" s="60" t="s">
        <v>2</v>
      </c>
      <c r="K11" s="60"/>
      <c r="L11" s="60">
        <v>2002</v>
      </c>
      <c r="M11" s="60"/>
      <c r="N11" s="58"/>
      <c r="O11" s="58"/>
      <c r="P11" s="59"/>
    </row>
    <row r="12" spans="2:16" s="49" customFormat="1" ht="12">
      <c r="B12" s="57" t="s">
        <v>8</v>
      </c>
      <c r="C12" s="58"/>
      <c r="D12" s="58"/>
      <c r="E12" s="58"/>
      <c r="F12" s="58"/>
      <c r="G12" s="58"/>
      <c r="H12" s="58"/>
      <c r="I12" s="58"/>
      <c r="J12" s="58"/>
      <c r="K12" s="58"/>
      <c r="L12" s="58" t="s">
        <v>9</v>
      </c>
      <c r="M12" s="58"/>
      <c r="N12" s="58"/>
      <c r="O12" s="58"/>
      <c r="P12" s="59"/>
    </row>
    <row r="13" spans="2:17" s="61" customFormat="1" ht="12">
      <c r="B13" s="62" t="s">
        <v>10</v>
      </c>
      <c r="C13" s="63"/>
      <c r="D13" s="63"/>
      <c r="E13" s="63"/>
      <c r="F13" s="63"/>
      <c r="G13" s="63"/>
      <c r="H13" s="63"/>
      <c r="I13" s="63"/>
      <c r="J13" s="63"/>
      <c r="K13" s="63"/>
      <c r="L13" s="63" t="s">
        <v>66</v>
      </c>
      <c r="M13" s="63"/>
      <c r="N13" s="63"/>
      <c r="O13" s="63"/>
      <c r="P13" s="64"/>
      <c r="Q13" s="58"/>
    </row>
    <row r="14" s="14" customFormat="1" ht="12"/>
    <row r="15" ht="12.75">
      <c r="V15" s="1"/>
    </row>
    <row r="17" spans="12:31" s="2" customFormat="1" ht="12.75" customHeight="1">
      <c r="L17" s="47" t="s">
        <v>20</v>
      </c>
      <c r="M17" s="47" t="s">
        <v>21</v>
      </c>
      <c r="N17" s="47" t="s">
        <v>22</v>
      </c>
      <c r="O17" s="47" t="s">
        <v>23</v>
      </c>
      <c r="P17" s="47" t="s">
        <v>24</v>
      </c>
      <c r="Q17" s="47" t="s">
        <v>25</v>
      </c>
      <c r="R17" s="47" t="s">
        <v>26</v>
      </c>
      <c r="S17" s="47" t="s">
        <v>27</v>
      </c>
      <c r="T17" s="47" t="s">
        <v>28</v>
      </c>
      <c r="U17" s="47" t="s">
        <v>29</v>
      </c>
      <c r="V17" s="47" t="s">
        <v>30</v>
      </c>
      <c r="W17" s="47" t="s">
        <v>31</v>
      </c>
      <c r="X17" s="47" t="s">
        <v>32</v>
      </c>
      <c r="Y17" s="47" t="s">
        <v>33</v>
      </c>
      <c r="Z17" s="47" t="s">
        <v>34</v>
      </c>
      <c r="AA17" s="47" t="s">
        <v>35</v>
      </c>
      <c r="AB17" s="47" t="s">
        <v>36</v>
      </c>
      <c r="AC17" s="47" t="s">
        <v>37</v>
      </c>
      <c r="AD17" s="47" t="s">
        <v>38</v>
      </c>
      <c r="AE17" s="47" t="s">
        <v>39</v>
      </c>
    </row>
    <row r="18" spans="2:31" s="2" customFormat="1" ht="12.75" customHeight="1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2:31" s="3" customFormat="1" ht="14.25" customHeight="1">
      <c r="B19" s="43" t="s">
        <v>11</v>
      </c>
      <c r="C19" s="44"/>
      <c r="D19" s="44"/>
      <c r="E19" s="44"/>
      <c r="F19" s="44"/>
      <c r="G19" s="44"/>
      <c r="H19" s="44"/>
      <c r="I19" s="44"/>
      <c r="J19" s="45"/>
      <c r="K19" s="46" t="s">
        <v>68</v>
      </c>
      <c r="L19" s="48" t="s">
        <v>40</v>
      </c>
      <c r="M19" s="48" t="s">
        <v>41</v>
      </c>
      <c r="N19" s="48" t="s">
        <v>42</v>
      </c>
      <c r="O19" s="48" t="s">
        <v>43</v>
      </c>
      <c r="P19" s="48" t="s">
        <v>44</v>
      </c>
      <c r="Q19" s="48" t="s">
        <v>45</v>
      </c>
      <c r="R19" s="48" t="s">
        <v>46</v>
      </c>
      <c r="S19" s="48" t="s">
        <v>47</v>
      </c>
      <c r="T19" s="48" t="s">
        <v>48</v>
      </c>
      <c r="U19" s="48" t="s">
        <v>49</v>
      </c>
      <c r="V19" s="48" t="s">
        <v>50</v>
      </c>
      <c r="W19" s="48" t="s">
        <v>51</v>
      </c>
      <c r="X19" s="48" t="s">
        <v>52</v>
      </c>
      <c r="Y19" s="48" t="s">
        <v>53</v>
      </c>
      <c r="Z19" s="48" t="s">
        <v>54</v>
      </c>
      <c r="AA19" s="48" t="s">
        <v>55</v>
      </c>
      <c r="AB19" s="48" t="s">
        <v>56</v>
      </c>
      <c r="AC19" s="48" t="s">
        <v>57</v>
      </c>
      <c r="AD19" s="48" t="s">
        <v>58</v>
      </c>
      <c r="AE19" s="48" t="s">
        <v>59</v>
      </c>
    </row>
    <row r="20" spans="2:24" s="4" customFormat="1" ht="12.75">
      <c r="B20" s="5"/>
      <c r="C20" s="6"/>
      <c r="D20" s="6"/>
      <c r="E20" s="6"/>
      <c r="F20" s="6"/>
      <c r="G20" s="6"/>
      <c r="H20" s="6"/>
      <c r="I20" s="6"/>
      <c r="O20" s="7"/>
      <c r="P20" s="7"/>
      <c r="W20" s="8"/>
      <c r="X20" s="8"/>
    </row>
    <row r="21" spans="2:31" s="9" customFormat="1" ht="12.75">
      <c r="B21" s="19" t="s">
        <v>12</v>
      </c>
      <c r="C21" s="20"/>
      <c r="D21" s="20"/>
      <c r="E21" s="20"/>
      <c r="F21" s="20"/>
      <c r="G21" s="20"/>
      <c r="H21" s="20"/>
      <c r="I21" s="20"/>
      <c r="J21" s="21"/>
      <c r="K21" s="22" t="s">
        <v>69</v>
      </c>
      <c r="L21" s="23">
        <v>10148</v>
      </c>
      <c r="M21" s="23">
        <v>428</v>
      </c>
      <c r="N21" s="23">
        <v>350</v>
      </c>
      <c r="O21" s="23">
        <v>3310</v>
      </c>
      <c r="P21" s="23">
        <v>8890</v>
      </c>
      <c r="Q21" s="23">
        <v>6995</v>
      </c>
      <c r="R21" s="23">
        <v>1254</v>
      </c>
      <c r="S21" s="23">
        <v>606</v>
      </c>
      <c r="T21" s="23">
        <v>1683</v>
      </c>
      <c r="U21" s="23">
        <v>2302</v>
      </c>
      <c r="V21" s="23">
        <v>505</v>
      </c>
      <c r="W21" s="23">
        <v>2081</v>
      </c>
      <c r="X21" s="23">
        <v>3864</v>
      </c>
      <c r="Y21" s="23">
        <v>780</v>
      </c>
      <c r="Z21" s="23">
        <v>1135</v>
      </c>
      <c r="AA21" s="23">
        <v>429</v>
      </c>
      <c r="AB21" s="23">
        <v>1487</v>
      </c>
      <c r="AC21" s="23">
        <v>1987</v>
      </c>
      <c r="AD21" s="23">
        <v>6681</v>
      </c>
      <c r="AE21" s="23">
        <f>SUM(L21:AD21)</f>
        <v>54915</v>
      </c>
    </row>
    <row r="22" spans="2:31" s="9" customFormat="1" ht="12.75">
      <c r="B22" s="19" t="s">
        <v>13</v>
      </c>
      <c r="C22" s="20"/>
      <c r="D22" s="20"/>
      <c r="E22" s="20"/>
      <c r="F22" s="20"/>
      <c r="G22" s="20"/>
      <c r="H22" s="20"/>
      <c r="I22" s="20"/>
      <c r="J22" s="21"/>
      <c r="K22" s="22" t="s">
        <v>70</v>
      </c>
      <c r="L22" s="23">
        <v>397</v>
      </c>
      <c r="M22" s="23">
        <v>8</v>
      </c>
      <c r="N22" s="23">
        <v>24</v>
      </c>
      <c r="O22" s="24">
        <v>291</v>
      </c>
      <c r="P22" s="24">
        <v>461</v>
      </c>
      <c r="Q22" s="23">
        <v>348</v>
      </c>
      <c r="R22" s="23">
        <v>88</v>
      </c>
      <c r="S22" s="23">
        <v>23</v>
      </c>
      <c r="T22" s="23">
        <v>210</v>
      </c>
      <c r="U22" s="23">
        <v>238</v>
      </c>
      <c r="V22" s="23">
        <v>104</v>
      </c>
      <c r="W22" s="24">
        <v>87</v>
      </c>
      <c r="X22" s="24">
        <v>254</v>
      </c>
      <c r="Y22" s="23">
        <v>21</v>
      </c>
      <c r="Z22" s="23">
        <v>32</v>
      </c>
      <c r="AA22" s="23">
        <v>43</v>
      </c>
      <c r="AB22" s="23">
        <v>196</v>
      </c>
      <c r="AC22" s="23">
        <v>146</v>
      </c>
      <c r="AD22" s="23">
        <v>262</v>
      </c>
      <c r="AE22" s="23">
        <f aca="true" t="shared" si="0" ref="AE22:AE27">SUM(L22:AD22)</f>
        <v>3233</v>
      </c>
    </row>
    <row r="23" spans="2:31" s="9" customFormat="1" ht="12.75">
      <c r="B23" s="19" t="s">
        <v>14</v>
      </c>
      <c r="C23" s="20"/>
      <c r="D23" s="20"/>
      <c r="E23" s="20"/>
      <c r="F23" s="20"/>
      <c r="G23" s="20"/>
      <c r="H23" s="20"/>
      <c r="I23" s="20"/>
      <c r="J23" s="21"/>
      <c r="K23" s="22" t="s">
        <v>71</v>
      </c>
      <c r="L23" s="25">
        <v>102</v>
      </c>
      <c r="M23" s="25">
        <v>1</v>
      </c>
      <c r="N23" s="25">
        <v>9</v>
      </c>
      <c r="O23" s="26">
        <v>102</v>
      </c>
      <c r="P23" s="26">
        <v>145</v>
      </c>
      <c r="Q23" s="25">
        <v>92</v>
      </c>
      <c r="R23" s="25">
        <v>37</v>
      </c>
      <c r="S23" s="25">
        <v>6</v>
      </c>
      <c r="T23" s="25">
        <v>129</v>
      </c>
      <c r="U23" s="25">
        <v>136</v>
      </c>
      <c r="V23" s="25">
        <v>80</v>
      </c>
      <c r="W23" s="24">
        <v>26</v>
      </c>
      <c r="X23" s="24">
        <v>79</v>
      </c>
      <c r="Y23" s="25">
        <v>7</v>
      </c>
      <c r="Z23" s="25">
        <v>15</v>
      </c>
      <c r="AA23" s="25">
        <v>22</v>
      </c>
      <c r="AB23" s="25">
        <v>101</v>
      </c>
      <c r="AC23" s="25">
        <v>94</v>
      </c>
      <c r="AD23" s="25">
        <v>103</v>
      </c>
      <c r="AE23" s="23">
        <f t="shared" si="0"/>
        <v>1286</v>
      </c>
    </row>
    <row r="24" spans="2:31" s="9" customFormat="1" ht="12.75" customHeight="1">
      <c r="B24" s="19" t="s">
        <v>15</v>
      </c>
      <c r="C24" s="20"/>
      <c r="D24" s="20"/>
      <c r="E24" s="20"/>
      <c r="F24" s="20"/>
      <c r="G24" s="20"/>
      <c r="H24" s="20"/>
      <c r="I24" s="20"/>
      <c r="J24" s="21"/>
      <c r="K24" s="22" t="s">
        <v>72</v>
      </c>
      <c r="L24" s="25">
        <v>107</v>
      </c>
      <c r="M24" s="25">
        <v>2</v>
      </c>
      <c r="N24" s="25">
        <v>3</v>
      </c>
      <c r="O24" s="25">
        <v>110</v>
      </c>
      <c r="P24" s="25">
        <v>149</v>
      </c>
      <c r="Q24" s="25">
        <v>102</v>
      </c>
      <c r="R24" s="25">
        <v>14</v>
      </c>
      <c r="S24" s="25">
        <v>5</v>
      </c>
      <c r="T24" s="25">
        <v>73</v>
      </c>
      <c r="U24" s="25">
        <v>61</v>
      </c>
      <c r="V24" s="25">
        <v>31</v>
      </c>
      <c r="W24" s="25">
        <v>18</v>
      </c>
      <c r="X24" s="25">
        <v>73</v>
      </c>
      <c r="Y24" s="25">
        <v>6</v>
      </c>
      <c r="Z24" s="25">
        <v>10</v>
      </c>
      <c r="AA24" s="25">
        <v>15</v>
      </c>
      <c r="AB24" s="25">
        <v>51</v>
      </c>
      <c r="AC24" s="25">
        <v>32</v>
      </c>
      <c r="AD24" s="25">
        <v>62</v>
      </c>
      <c r="AE24" s="23">
        <f t="shared" si="0"/>
        <v>924</v>
      </c>
    </row>
    <row r="25" spans="2:53" s="4" customFormat="1" ht="12.75">
      <c r="B25" s="19" t="s">
        <v>16</v>
      </c>
      <c r="C25" s="20"/>
      <c r="D25" s="20"/>
      <c r="E25" s="20"/>
      <c r="F25" s="20"/>
      <c r="G25" s="20"/>
      <c r="H25" s="20"/>
      <c r="I25" s="20"/>
      <c r="J25" s="21"/>
      <c r="K25" s="22" t="s">
        <v>73</v>
      </c>
      <c r="L25" s="25">
        <v>109</v>
      </c>
      <c r="M25" s="25">
        <v>3</v>
      </c>
      <c r="N25" s="25">
        <v>6</v>
      </c>
      <c r="O25" s="25">
        <v>63</v>
      </c>
      <c r="P25" s="25">
        <v>83</v>
      </c>
      <c r="Q25" s="25">
        <v>123</v>
      </c>
      <c r="R25" s="25">
        <v>24</v>
      </c>
      <c r="S25" s="25">
        <v>7</v>
      </c>
      <c r="T25" s="25">
        <v>25</v>
      </c>
      <c r="U25" s="25">
        <v>46</v>
      </c>
      <c r="V25" s="25">
        <v>4</v>
      </c>
      <c r="W25" s="25">
        <v>25</v>
      </c>
      <c r="X25" s="25">
        <v>67</v>
      </c>
      <c r="Y25" s="25">
        <v>6</v>
      </c>
      <c r="Z25" s="25">
        <v>8</v>
      </c>
      <c r="AA25" s="25">
        <v>11</v>
      </c>
      <c r="AB25" s="25">
        <v>35</v>
      </c>
      <c r="AC25" s="25">
        <v>14</v>
      </c>
      <c r="AD25" s="25">
        <v>56</v>
      </c>
      <c r="AE25" s="23">
        <f t="shared" si="0"/>
        <v>715</v>
      </c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2.75">
      <c r="B26" s="19" t="s">
        <v>17</v>
      </c>
      <c r="C26" s="20"/>
      <c r="D26" s="20"/>
      <c r="E26" s="20"/>
      <c r="F26" s="20"/>
      <c r="G26" s="20"/>
      <c r="H26" s="20"/>
      <c r="I26" s="20"/>
      <c r="J26" s="21"/>
      <c r="K26" s="22" t="s">
        <v>74</v>
      </c>
      <c r="L26" s="25">
        <v>51</v>
      </c>
      <c r="M26" s="25">
        <v>3</v>
      </c>
      <c r="N26" s="25">
        <v>7</v>
      </c>
      <c r="O26" s="26">
        <v>16</v>
      </c>
      <c r="P26" s="26">
        <v>47</v>
      </c>
      <c r="Q26" s="25">
        <v>45</v>
      </c>
      <c r="R26" s="25">
        <v>9</v>
      </c>
      <c r="S26" s="25">
        <v>2</v>
      </c>
      <c r="T26" s="25">
        <v>9</v>
      </c>
      <c r="U26" s="25">
        <v>15</v>
      </c>
      <c r="V26" s="25">
        <v>4</v>
      </c>
      <c r="W26" s="24">
        <v>11</v>
      </c>
      <c r="X26" s="24">
        <v>27</v>
      </c>
      <c r="Y26" s="25">
        <v>1</v>
      </c>
      <c r="Z26" s="25">
        <v>4</v>
      </c>
      <c r="AA26" s="25">
        <v>2</v>
      </c>
      <c r="AB26" s="25">
        <v>23</v>
      </c>
      <c r="AC26" s="25">
        <v>6</v>
      </c>
      <c r="AD26" s="25">
        <v>32</v>
      </c>
      <c r="AE26" s="23">
        <f t="shared" si="0"/>
        <v>314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2.75">
      <c r="B27" s="27" t="s">
        <v>18</v>
      </c>
      <c r="C27" s="28"/>
      <c r="D27" s="28"/>
      <c r="E27" s="28"/>
      <c r="F27" s="28"/>
      <c r="G27" s="28"/>
      <c r="H27" s="28"/>
      <c r="I27" s="28"/>
      <c r="J27" s="29"/>
      <c r="K27" s="30" t="s">
        <v>75</v>
      </c>
      <c r="L27" s="25">
        <v>75</v>
      </c>
      <c r="M27" s="25">
        <v>2</v>
      </c>
      <c r="N27" s="25">
        <v>4</v>
      </c>
      <c r="O27" s="25">
        <v>68</v>
      </c>
      <c r="P27" s="25">
        <v>92</v>
      </c>
      <c r="Q27" s="25">
        <v>77</v>
      </c>
      <c r="R27" s="25">
        <v>20</v>
      </c>
      <c r="S27" s="25">
        <v>5</v>
      </c>
      <c r="T27" s="25">
        <v>13</v>
      </c>
      <c r="U27" s="25">
        <v>26</v>
      </c>
      <c r="V27" s="25">
        <v>12</v>
      </c>
      <c r="W27" s="25">
        <v>14</v>
      </c>
      <c r="X27" s="25">
        <v>41</v>
      </c>
      <c r="Y27" s="25">
        <v>2</v>
      </c>
      <c r="Z27" s="25">
        <v>7</v>
      </c>
      <c r="AA27" s="25" t="s">
        <v>60</v>
      </c>
      <c r="AB27" s="25">
        <v>30</v>
      </c>
      <c r="AC27" s="25">
        <v>17</v>
      </c>
      <c r="AD27" s="25">
        <v>52</v>
      </c>
      <c r="AE27" s="23">
        <f t="shared" si="0"/>
        <v>557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2.75"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31" s="11" customFormat="1" ht="12.75">
      <c r="B29" s="34" t="s">
        <v>19</v>
      </c>
      <c r="C29" s="35"/>
      <c r="D29" s="35"/>
      <c r="E29" s="35"/>
      <c r="F29" s="35"/>
      <c r="G29" s="35"/>
      <c r="H29" s="35"/>
      <c r="I29" s="35"/>
      <c r="J29" s="35"/>
      <c r="K29" s="36" t="s">
        <v>76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2:31" s="13" customFormat="1" ht="12.75">
      <c r="B30" s="35"/>
      <c r="C30" s="35"/>
      <c r="D30" s="35"/>
      <c r="E30" s="35"/>
      <c r="F30" s="35"/>
      <c r="G30" s="35"/>
      <c r="H30" s="35"/>
      <c r="I30" s="35"/>
      <c r="J30" s="35"/>
      <c r="K30" s="38"/>
      <c r="L30" s="39">
        <f>SUM(L22/L21)*100</f>
        <v>3.912100906582578</v>
      </c>
      <c r="M30" s="39">
        <f aca="true" t="shared" si="1" ref="M30:AE30">SUM(M22/M21)*100</f>
        <v>1.8691588785046727</v>
      </c>
      <c r="N30" s="39">
        <f t="shared" si="1"/>
        <v>6.857142857142858</v>
      </c>
      <c r="O30" s="39">
        <f t="shared" si="1"/>
        <v>8.791540785498489</v>
      </c>
      <c r="P30" s="39">
        <f t="shared" si="1"/>
        <v>5.1856017997750286</v>
      </c>
      <c r="Q30" s="39">
        <f t="shared" si="1"/>
        <v>4.974982130092923</v>
      </c>
      <c r="R30" s="39">
        <f t="shared" si="1"/>
        <v>7.017543859649122</v>
      </c>
      <c r="S30" s="39">
        <f t="shared" si="1"/>
        <v>3.7953795379537953</v>
      </c>
      <c r="T30" s="39">
        <f t="shared" si="1"/>
        <v>12.4777183600713</v>
      </c>
      <c r="U30" s="39">
        <f t="shared" si="1"/>
        <v>10.338835794960904</v>
      </c>
      <c r="V30" s="39">
        <f t="shared" si="1"/>
        <v>20.594059405940595</v>
      </c>
      <c r="W30" s="39">
        <f t="shared" si="1"/>
        <v>4.180682364247958</v>
      </c>
      <c r="X30" s="39">
        <f t="shared" si="1"/>
        <v>6.573498964803312</v>
      </c>
      <c r="Y30" s="39">
        <f t="shared" si="1"/>
        <v>2.6923076923076925</v>
      </c>
      <c r="Z30" s="39">
        <f t="shared" si="1"/>
        <v>2.8193832599118944</v>
      </c>
      <c r="AA30" s="39">
        <f t="shared" si="1"/>
        <v>10.023310023310025</v>
      </c>
      <c r="AB30" s="39">
        <f t="shared" si="1"/>
        <v>13.180901143241424</v>
      </c>
      <c r="AC30" s="39">
        <f t="shared" si="1"/>
        <v>7.3477604428787116</v>
      </c>
      <c r="AD30" s="39">
        <f t="shared" si="1"/>
        <v>3.9215686274509802</v>
      </c>
      <c r="AE30" s="39">
        <f t="shared" si="1"/>
        <v>5.887280342347264</v>
      </c>
    </row>
    <row r="32" spans="19:25" ht="12.75">
      <c r="S32" s="4"/>
      <c r="Y32" s="4"/>
    </row>
    <row r="41" spans="12:31" ht="12.75"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</sheetData>
  <mergeCells count="35">
    <mergeCell ref="AE17:AE18"/>
    <mergeCell ref="S17:S18"/>
    <mergeCell ref="T17:T18"/>
    <mergeCell ref="U17:U18"/>
    <mergeCell ref="V17:V18"/>
    <mergeCell ref="AB17:AB18"/>
    <mergeCell ref="AC17:AC18"/>
    <mergeCell ref="AD17:AD18"/>
    <mergeCell ref="W17:W18"/>
    <mergeCell ref="AA17:AA18"/>
    <mergeCell ref="B29:J30"/>
    <mergeCell ref="Y17:Y18"/>
    <mergeCell ref="Z17:Z18"/>
    <mergeCell ref="B25:J25"/>
    <mergeCell ref="B26:J26"/>
    <mergeCell ref="B27:J27"/>
    <mergeCell ref="B21:J21"/>
    <mergeCell ref="B22:J22"/>
    <mergeCell ref="B23:J23"/>
    <mergeCell ref="N17:N18"/>
    <mergeCell ref="X17:X18"/>
    <mergeCell ref="B24:J24"/>
    <mergeCell ref="L17:L18"/>
    <mergeCell ref="M17:M18"/>
    <mergeCell ref="O17:O18"/>
    <mergeCell ref="P17:P18"/>
    <mergeCell ref="Q17:Q18"/>
    <mergeCell ref="R17:R18"/>
    <mergeCell ref="A6:E6"/>
    <mergeCell ref="J6:L6"/>
    <mergeCell ref="B19:J19"/>
    <mergeCell ref="A1:P1"/>
    <mergeCell ref="A2:P2"/>
    <mergeCell ref="A3:P3"/>
    <mergeCell ref="A4:P4"/>
  </mergeCells>
  <printOptions/>
  <pageMargins left="0.75" right="0.75" top="1" bottom="1" header="0" footer="0"/>
  <pageSetup horizontalDpi="600" verticalDpi="600" orientation="landscape" paperSize="5" scale="55" r:id="rId3"/>
  <legacyDrawing r:id="rId2"/>
  <oleObjects>
    <oleObject progId="" shapeId="755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gjuarez</cp:lastModifiedBy>
  <cp:lastPrinted>2006-07-04T23:20:06Z</cp:lastPrinted>
  <dcterms:created xsi:type="dcterms:W3CDTF">2005-09-23T22:30:39Z</dcterms:created>
  <dcterms:modified xsi:type="dcterms:W3CDTF">2007-07-06T20:22:49Z</dcterms:modified>
  <cp:category/>
  <cp:version/>
  <cp:contentType/>
  <cp:contentStatus/>
</cp:coreProperties>
</file>