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020" windowWidth="12030" windowHeight="77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<sst xmlns="http://schemas.openxmlformats.org/spreadsheetml/2006/main" count="65" uniqueCount="65">
  <si>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</si>
  <si>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</si>
  <si>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</si>
  <si>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</si>
  <si>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</si>
  <si>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</si>
  <si>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</si>
  <si>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</si>
  <si>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</si>
  <si>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</si>
  <si>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</si>
  <si>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</si>
  <si>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</si>
  <si>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Número de personas</t>
  </si>
  <si>
    <t xml:space="preserve"> XI Censo Nacional de Población y VI Censo Nacional de Habitación 2002.</t>
  </si>
  <si>
    <t>08b Viviendas con personas discapaces</t>
  </si>
  <si>
    <t>T_VIV_DISC</t>
  </si>
  <si>
    <t>08d Viviendas con personas discapacitadas por sordera</t>
  </si>
  <si>
    <t>08c Viviendas con personas discapacitadas por Ceguera</t>
  </si>
  <si>
    <t>T_VIV</t>
  </si>
  <si>
    <t>08a Total de viviendas</t>
  </si>
  <si>
    <t>08e Viviendas con personas discapacitadas por perdida o discapacidad en extremidades</t>
  </si>
  <si>
    <t>08f Viviendas con personas discapacitadas por Deficiencia mental</t>
  </si>
  <si>
    <t>08g Viviendas con personas discapacitadas por otra discapacidad</t>
  </si>
  <si>
    <t>08j  Porcentaje de viviendas con personas discapacitadas</t>
  </si>
  <si>
    <t>P_VIV_DISC</t>
  </si>
  <si>
    <t>T_VIV_CEG</t>
  </si>
  <si>
    <t>T_VIV_SORD</t>
  </si>
  <si>
    <t>T_VIV_EXTR</t>
  </si>
  <si>
    <t>T_VIV_MENT</t>
  </si>
  <si>
    <t>T_VIV_OTDI</t>
  </si>
  <si>
    <t>Hogares con personas con algún tipo de discapacidad</t>
  </si>
  <si>
    <t>Porcentaje de viviendas con personas discapaces y tipo de discapacidad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</si>
  <si>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</si>
  <si>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</si>
  <si>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</si>
  <si>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</si>
  <si>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</si>
  <si>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</si>
  <si>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</si>
  <si>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</si>
  <si>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</si>
  <si>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</si>
  <si>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</si>
  <si>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</si>
  <si>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</si>
  <si>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</si>
  <si>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</si>
  <si>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</si>
  <si>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</si>
  <si>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</si>
  <si>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</si>
  <si>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</si>
  <si>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</si>
  <si>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</si>
  <si>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</si>
  <si>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</si>
  <si>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</si>
  <si>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</si>
  <si>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</si>
  <si>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</si>
  <si>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</si>
  <si>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</si>
  <si>
    <t xml:space="preserve">  08 - 06</t>
  </si>
  <si>
    <t>Municipios del Departamento de Santa Rosa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</si>
</sst>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  <numFmt numFmtId="171" formatCode="#,##0.0"/>
    <numFmt numFmtId="172" formatCode="0.000%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49" fontId="2" fillId="3" borderId="10" xfId="0" applyNumberFormat="1" applyFont="1" applyFill="1" applyBorder="1" applyAlignment="1">
      <alignment horizontal="center" vertical="top" wrapText="1"/>
    </xf>
    <xf numFmtId="49" fontId="2" fillId="3" borderId="11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8"/>
  <sheetViews>
    <sheetView tabSelected="1" workbookViewId="0" topLeftCell="C1">
      <selection activeCell="H9" sqref="H9"/>
    </sheetView>
  </sheetViews>
  <sheetFormatPr defaultColWidth="11.421875" defaultRowHeight="12.75"/>
  <cols>
    <col min="4" max="4" width="5.8515625" style="0" customWidth="1"/>
    <col min="5" max="5" width="18.7109375" style="0" customWidth="1"/>
    <col min="6" max="6" width="18.57421875" style="0" bestFit="1" customWidth="1"/>
    <col min="7" max="7" width="11.7109375" style="0" customWidth="1"/>
    <col min="8" max="8" width="13.421875" style="0" bestFit="1" customWidth="1"/>
    <col min="9" max="9" width="10.7109375" style="0" customWidth="1"/>
    <col min="10" max="10" width="9.28125" style="0" bestFit="1" customWidth="1"/>
    <col min="11" max="11" width="8.7109375" style="0" bestFit="1" customWidth="1"/>
    <col min="12" max="12" width="9.7109375" style="0" bestFit="1" customWidth="1"/>
    <col min="13" max="13" width="10.00390625" style="0" bestFit="1" customWidth="1"/>
    <col min="14" max="14" width="12.28125" style="0" customWidth="1"/>
    <col min="15" max="15" width="9.7109375" style="0" customWidth="1"/>
    <col min="16" max="16" width="9.57421875" style="0" bestFit="1" customWidth="1"/>
    <col min="17" max="17" width="10.28125" style="0" bestFit="1" customWidth="1"/>
    <col min="18" max="19" width="10.7109375" style="0" customWidth="1"/>
    <col min="20" max="21" width="11.8515625" style="0" customWidth="1"/>
  </cols>
  <sheetData>
    <row r="1" spans="2:21" ht="12.75">
      <c r="B1" s="3" t="s">
        <v>0</v>
      </c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3" t="s">
        <v>1</v>
      </c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3" t="s">
        <v>2</v>
      </c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3" t="s">
        <v>3</v>
      </c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43" t="s">
        <v>4</v>
      </c>
      <c r="C6" s="44"/>
      <c r="D6" s="2"/>
      <c r="E6" s="19" t="s">
        <v>63</v>
      </c>
      <c r="F6" s="45"/>
      <c r="G6" s="4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s="26" customFormat="1" ht="12.75">
      <c r="B8" s="20" t="s">
        <v>5</v>
      </c>
      <c r="C8" s="21"/>
      <c r="D8" s="22" t="s">
        <v>31</v>
      </c>
      <c r="E8" s="21"/>
      <c r="F8" s="21"/>
      <c r="G8" s="21"/>
      <c r="H8" s="21"/>
      <c r="I8" s="23"/>
      <c r="J8" s="24"/>
      <c r="K8" s="24"/>
      <c r="L8" s="24"/>
      <c r="M8" s="25"/>
      <c r="N8" s="25"/>
      <c r="O8" s="25"/>
      <c r="P8" s="25"/>
      <c r="Q8" s="25"/>
      <c r="R8" s="25"/>
      <c r="S8" s="25"/>
      <c r="T8" s="25"/>
      <c r="U8" s="25"/>
    </row>
    <row r="9" spans="2:21" s="32" customFormat="1" ht="12.75">
      <c r="B9" s="27" t="s">
        <v>6</v>
      </c>
      <c r="C9" s="28"/>
      <c r="D9" s="29" t="s">
        <v>32</v>
      </c>
      <c r="E9" s="28"/>
      <c r="F9" s="28"/>
      <c r="G9" s="28"/>
      <c r="H9" s="28"/>
      <c r="I9" s="30"/>
      <c r="J9" s="28"/>
      <c r="K9" s="28"/>
      <c r="L9" s="28"/>
      <c r="M9" s="31"/>
      <c r="N9" s="31"/>
      <c r="O9" s="31"/>
      <c r="P9" s="31"/>
      <c r="Q9" s="31"/>
      <c r="R9" s="31"/>
      <c r="S9" s="31"/>
      <c r="T9" s="31"/>
      <c r="U9" s="31"/>
    </row>
    <row r="10" spans="2:21" s="26" customFormat="1" ht="12.75">
      <c r="B10" s="33" t="s">
        <v>7</v>
      </c>
      <c r="C10" s="24"/>
      <c r="D10" s="24" t="s">
        <v>64</v>
      </c>
      <c r="E10" s="24"/>
      <c r="F10" s="24"/>
      <c r="G10" s="24"/>
      <c r="H10" s="24"/>
      <c r="I10" s="34"/>
      <c r="J10" s="24"/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</row>
    <row r="11" spans="2:21" s="26" customFormat="1" ht="12.75">
      <c r="B11" s="33" t="s">
        <v>8</v>
      </c>
      <c r="C11" s="24"/>
      <c r="D11" s="46">
        <v>2002</v>
      </c>
      <c r="E11" s="46"/>
      <c r="F11" s="46"/>
      <c r="G11" s="24"/>
      <c r="H11" s="24"/>
      <c r="I11" s="34"/>
      <c r="J11" s="24"/>
      <c r="K11" s="24"/>
      <c r="L11" s="24"/>
      <c r="M11" s="25"/>
      <c r="N11" s="25"/>
      <c r="O11" s="25"/>
      <c r="P11" s="25"/>
      <c r="Q11" s="25"/>
      <c r="R11" s="25"/>
      <c r="S11" s="25"/>
      <c r="T11" s="25"/>
      <c r="U11" s="25"/>
    </row>
    <row r="12" spans="2:21" s="26" customFormat="1" ht="12.75">
      <c r="B12" s="33" t="s">
        <v>9</v>
      </c>
      <c r="C12" s="24"/>
      <c r="D12" s="24" t="s">
        <v>13</v>
      </c>
      <c r="E12" s="24"/>
      <c r="F12" s="24"/>
      <c r="G12" s="24"/>
      <c r="H12" s="24"/>
      <c r="I12" s="34"/>
      <c r="J12" s="24"/>
      <c r="K12" s="24"/>
      <c r="L12" s="24"/>
      <c r="M12" s="25"/>
      <c r="N12" s="25"/>
      <c r="O12" s="25"/>
      <c r="P12" s="25"/>
      <c r="Q12" s="25"/>
      <c r="R12" s="25"/>
      <c r="S12" s="25"/>
      <c r="T12" s="25"/>
      <c r="U12" s="25"/>
    </row>
    <row r="13" spans="2:21" s="26" customFormat="1" ht="12.75">
      <c r="B13" s="35" t="s">
        <v>10</v>
      </c>
      <c r="C13" s="36"/>
      <c r="D13" s="36" t="s">
        <v>14</v>
      </c>
      <c r="E13" s="36"/>
      <c r="F13" s="36"/>
      <c r="G13" s="36"/>
      <c r="H13" s="36"/>
      <c r="I13" s="37"/>
      <c r="J13" s="24"/>
      <c r="K13" s="24"/>
      <c r="L13" s="24"/>
      <c r="M13" s="25"/>
      <c r="N13" s="25"/>
      <c r="O13" s="25"/>
      <c r="P13" s="25"/>
      <c r="Q13" s="25"/>
      <c r="R13" s="25"/>
      <c r="S13" s="25"/>
      <c r="T13" s="25"/>
      <c r="U13" s="25"/>
    </row>
    <row r="14" spans="2:21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  <c r="O14" s="5"/>
      <c r="P14" s="1"/>
      <c r="Q14" s="1"/>
      <c r="R14" s="6"/>
      <c r="S14" s="6"/>
      <c r="T14" s="6"/>
      <c r="U14" s="6"/>
    </row>
    <row r="15" spans="2:21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  <c r="O15" s="5"/>
      <c r="P15" s="1"/>
      <c r="Q15" s="1"/>
      <c r="R15" s="6"/>
      <c r="S15" s="6"/>
      <c r="T15" s="1"/>
      <c r="U15" s="1"/>
    </row>
    <row r="16" spans="2:21" ht="12.75">
      <c r="B16" s="1"/>
      <c r="C16" s="1"/>
      <c r="D16" s="1"/>
      <c r="E16" s="1"/>
      <c r="F16" s="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2:19" ht="12.75">
      <c r="B17" s="7"/>
      <c r="C17" s="7"/>
      <c r="D17" s="7"/>
      <c r="E17" s="7"/>
      <c r="F17" s="7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21" ht="48">
      <c r="B18" s="47"/>
      <c r="C18" s="47"/>
      <c r="D18" s="47"/>
      <c r="E18" s="47"/>
      <c r="F18" s="10"/>
      <c r="G18" s="18" t="s">
        <v>33</v>
      </c>
      <c r="H18" s="38" t="s">
        <v>34</v>
      </c>
      <c r="I18" s="38" t="s">
        <v>35</v>
      </c>
      <c r="J18" s="38" t="s">
        <v>36</v>
      </c>
      <c r="K18" s="38" t="s">
        <v>37</v>
      </c>
      <c r="L18" s="38" t="s">
        <v>38</v>
      </c>
      <c r="M18" s="38" t="s">
        <v>39</v>
      </c>
      <c r="N18" s="38" t="s">
        <v>40</v>
      </c>
      <c r="O18" s="38" t="s">
        <v>41</v>
      </c>
      <c r="P18" s="38" t="s">
        <v>42</v>
      </c>
      <c r="Q18" s="38" t="s">
        <v>43</v>
      </c>
      <c r="R18" s="38" t="s">
        <v>44</v>
      </c>
      <c r="S18" s="38" t="s">
        <v>45</v>
      </c>
      <c r="T18" s="38" t="s">
        <v>46</v>
      </c>
      <c r="U18" s="38" t="s">
        <v>47</v>
      </c>
    </row>
    <row r="19" spans="2:21" ht="12.75">
      <c r="B19" s="48" t="s">
        <v>11</v>
      </c>
      <c r="C19" s="48"/>
      <c r="D19" s="48"/>
      <c r="E19" s="48"/>
      <c r="F19" s="17" t="s">
        <v>12</v>
      </c>
      <c r="G19" s="39" t="s">
        <v>48</v>
      </c>
      <c r="H19" s="40" t="s">
        <v>49</v>
      </c>
      <c r="I19" s="40" t="s">
        <v>50</v>
      </c>
      <c r="J19" s="40" t="s">
        <v>51</v>
      </c>
      <c r="K19" s="40" t="s">
        <v>52</v>
      </c>
      <c r="L19" s="40" t="s">
        <v>53</v>
      </c>
      <c r="M19" s="40" t="s">
        <v>54</v>
      </c>
      <c r="N19" s="40" t="s">
        <v>55</v>
      </c>
      <c r="O19" s="40" t="s">
        <v>56</v>
      </c>
      <c r="P19" s="40" t="s">
        <v>57</v>
      </c>
      <c r="Q19" s="40" t="s">
        <v>58</v>
      </c>
      <c r="R19" s="40" t="s">
        <v>59</v>
      </c>
      <c r="S19" s="40" t="s">
        <v>60</v>
      </c>
      <c r="T19" s="40" t="s">
        <v>61</v>
      </c>
      <c r="U19" s="40" t="s">
        <v>62</v>
      </c>
    </row>
    <row r="20" spans="2:21" ht="12.75">
      <c r="B20" s="1"/>
      <c r="C20" s="1"/>
      <c r="D20" s="1"/>
      <c r="E20" s="1"/>
      <c r="F20" s="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2:21" s="13" customFormat="1" ht="12.75" customHeight="1">
      <c r="B21" s="42" t="s">
        <v>20</v>
      </c>
      <c r="C21" s="42"/>
      <c r="D21" s="42"/>
      <c r="E21" s="42"/>
      <c r="F21" s="12" t="s">
        <v>19</v>
      </c>
      <c r="G21" s="41">
        <v>6488</v>
      </c>
      <c r="H21" s="41">
        <v>8195</v>
      </c>
      <c r="I21" s="41">
        <v>3096</v>
      </c>
      <c r="J21" s="41">
        <v>4072</v>
      </c>
      <c r="K21" s="41">
        <v>1831</v>
      </c>
      <c r="L21" s="41">
        <v>4080</v>
      </c>
      <c r="M21" s="41">
        <v>1473</v>
      </c>
      <c r="N21" s="41">
        <v>9212</v>
      </c>
      <c r="O21" s="41">
        <v>4825</v>
      </c>
      <c r="P21" s="41">
        <v>4077</v>
      </c>
      <c r="Q21" s="41">
        <v>2854</v>
      </c>
      <c r="R21" s="41">
        <v>2273</v>
      </c>
      <c r="S21" s="41">
        <v>4165</v>
      </c>
      <c r="T21" s="41">
        <v>5918</v>
      </c>
      <c r="U21" s="12">
        <f>SUM(G21:T21)</f>
        <v>62559</v>
      </c>
    </row>
    <row r="22" spans="2:21" s="13" customFormat="1" ht="12.75">
      <c r="B22" s="42" t="s">
        <v>15</v>
      </c>
      <c r="C22" s="42"/>
      <c r="D22" s="42"/>
      <c r="E22" s="42"/>
      <c r="F22" s="12" t="s">
        <v>16</v>
      </c>
      <c r="G22" s="12">
        <v>299</v>
      </c>
      <c r="H22" s="12">
        <v>535</v>
      </c>
      <c r="I22" s="12">
        <v>250</v>
      </c>
      <c r="J22" s="12">
        <v>318</v>
      </c>
      <c r="K22" s="12">
        <v>76</v>
      </c>
      <c r="L22" s="12">
        <v>217</v>
      </c>
      <c r="M22" s="12">
        <v>123</v>
      </c>
      <c r="N22" s="12">
        <v>620</v>
      </c>
      <c r="O22" s="12">
        <v>311</v>
      </c>
      <c r="P22" s="12">
        <v>226</v>
      </c>
      <c r="Q22" s="12">
        <v>116</v>
      </c>
      <c r="R22" s="12">
        <v>106</v>
      </c>
      <c r="S22" s="12">
        <v>312</v>
      </c>
      <c r="T22" s="12">
        <v>402</v>
      </c>
      <c r="U22" s="12">
        <f aca="true" t="shared" si="0" ref="U22:U27">SUM(G22:T22)</f>
        <v>3911</v>
      </c>
    </row>
    <row r="23" spans="2:21" s="13" customFormat="1" ht="12.75">
      <c r="B23" s="42" t="s">
        <v>18</v>
      </c>
      <c r="C23" s="42"/>
      <c r="D23" s="42"/>
      <c r="E23" s="42"/>
      <c r="F23" s="12" t="s">
        <v>26</v>
      </c>
      <c r="G23" s="14">
        <v>53</v>
      </c>
      <c r="H23" s="14">
        <v>174</v>
      </c>
      <c r="I23" s="14">
        <v>80</v>
      </c>
      <c r="J23" s="14">
        <v>119</v>
      </c>
      <c r="K23" s="14">
        <v>15</v>
      </c>
      <c r="L23" s="14">
        <v>51</v>
      </c>
      <c r="M23" s="14">
        <v>19</v>
      </c>
      <c r="N23" s="14">
        <v>249</v>
      </c>
      <c r="O23" s="14">
        <v>100</v>
      </c>
      <c r="P23" s="14">
        <v>50</v>
      </c>
      <c r="Q23" s="14">
        <v>24</v>
      </c>
      <c r="R23" s="14">
        <v>28</v>
      </c>
      <c r="S23" s="14">
        <v>120</v>
      </c>
      <c r="T23" s="14">
        <v>122</v>
      </c>
      <c r="U23" s="12">
        <f t="shared" si="0"/>
        <v>1204</v>
      </c>
    </row>
    <row r="24" spans="2:21" s="13" customFormat="1" ht="12.75">
      <c r="B24" s="42" t="s">
        <v>17</v>
      </c>
      <c r="C24" s="42"/>
      <c r="D24" s="42"/>
      <c r="E24" s="42"/>
      <c r="F24" s="12" t="s">
        <v>27</v>
      </c>
      <c r="G24" s="12">
        <v>60</v>
      </c>
      <c r="H24" s="12">
        <v>140</v>
      </c>
      <c r="I24" s="12">
        <v>71</v>
      </c>
      <c r="J24" s="12">
        <v>82</v>
      </c>
      <c r="K24" s="12">
        <v>17</v>
      </c>
      <c r="L24" s="12">
        <v>61</v>
      </c>
      <c r="M24" s="12">
        <v>34</v>
      </c>
      <c r="N24" s="12">
        <v>173</v>
      </c>
      <c r="O24" s="12">
        <v>85</v>
      </c>
      <c r="P24" s="12">
        <v>55</v>
      </c>
      <c r="Q24" s="12">
        <v>46</v>
      </c>
      <c r="R24" s="12">
        <v>25</v>
      </c>
      <c r="S24" s="12">
        <v>108</v>
      </c>
      <c r="T24" s="12">
        <v>118</v>
      </c>
      <c r="U24" s="12">
        <f t="shared" si="0"/>
        <v>1075</v>
      </c>
    </row>
    <row r="25" spans="2:21" s="13" customFormat="1" ht="24.75" customHeight="1">
      <c r="B25" s="42" t="s">
        <v>21</v>
      </c>
      <c r="C25" s="42"/>
      <c r="D25" s="42"/>
      <c r="E25" s="42"/>
      <c r="F25" s="12" t="s">
        <v>28</v>
      </c>
      <c r="G25" s="12">
        <v>87</v>
      </c>
      <c r="H25" s="12">
        <v>137</v>
      </c>
      <c r="I25" s="12">
        <v>66</v>
      </c>
      <c r="J25" s="14">
        <v>95</v>
      </c>
      <c r="K25" s="12">
        <v>29</v>
      </c>
      <c r="L25" s="15">
        <v>64</v>
      </c>
      <c r="M25" s="12">
        <v>21</v>
      </c>
      <c r="N25" s="12">
        <v>148</v>
      </c>
      <c r="O25" s="12">
        <v>91</v>
      </c>
      <c r="P25" s="12">
        <v>52</v>
      </c>
      <c r="Q25" s="12">
        <v>26</v>
      </c>
      <c r="R25" s="12">
        <v>23</v>
      </c>
      <c r="S25" s="12">
        <v>71</v>
      </c>
      <c r="T25" s="12">
        <v>86</v>
      </c>
      <c r="U25" s="12">
        <f t="shared" si="0"/>
        <v>996</v>
      </c>
    </row>
    <row r="26" spans="2:21" s="13" customFormat="1" ht="24.75" customHeight="1">
      <c r="B26" s="42" t="s">
        <v>22</v>
      </c>
      <c r="C26" s="42"/>
      <c r="D26" s="42"/>
      <c r="E26" s="42"/>
      <c r="F26" s="12" t="s">
        <v>29</v>
      </c>
      <c r="G26" s="12">
        <v>48</v>
      </c>
      <c r="H26" s="12">
        <v>49</v>
      </c>
      <c r="I26" s="12">
        <v>53</v>
      </c>
      <c r="J26" s="12">
        <v>44</v>
      </c>
      <c r="K26" s="12">
        <v>14</v>
      </c>
      <c r="L26" s="15">
        <v>22</v>
      </c>
      <c r="M26" s="12">
        <v>10</v>
      </c>
      <c r="N26" s="12">
        <v>63</v>
      </c>
      <c r="O26" s="12">
        <v>38</v>
      </c>
      <c r="P26" s="12">
        <v>41</v>
      </c>
      <c r="Q26" s="12">
        <v>15</v>
      </c>
      <c r="R26" s="12">
        <v>24</v>
      </c>
      <c r="S26" s="12">
        <v>40</v>
      </c>
      <c r="T26" s="12">
        <v>60</v>
      </c>
      <c r="U26" s="12">
        <f t="shared" si="0"/>
        <v>521</v>
      </c>
    </row>
    <row r="27" spans="2:21" s="13" customFormat="1" ht="26.25" customHeight="1">
      <c r="B27" s="42" t="s">
        <v>23</v>
      </c>
      <c r="C27" s="42"/>
      <c r="D27" s="42"/>
      <c r="E27" s="42"/>
      <c r="F27" s="12" t="s">
        <v>30</v>
      </c>
      <c r="G27" s="12">
        <v>83</v>
      </c>
      <c r="H27" s="12">
        <v>138</v>
      </c>
      <c r="I27" s="12">
        <v>30</v>
      </c>
      <c r="J27" s="12">
        <v>44</v>
      </c>
      <c r="K27" s="12">
        <v>7</v>
      </c>
      <c r="L27" s="15">
        <v>51</v>
      </c>
      <c r="M27" s="12">
        <v>50</v>
      </c>
      <c r="N27" s="12">
        <v>111</v>
      </c>
      <c r="O27" s="12">
        <v>36</v>
      </c>
      <c r="P27" s="12">
        <v>59</v>
      </c>
      <c r="Q27" s="12">
        <v>20</v>
      </c>
      <c r="R27" s="12">
        <v>18</v>
      </c>
      <c r="S27" s="12">
        <v>35</v>
      </c>
      <c r="T27" s="12">
        <v>75</v>
      </c>
      <c r="U27" s="12">
        <f t="shared" si="0"/>
        <v>757</v>
      </c>
    </row>
    <row r="28" spans="2:21" s="13" customFormat="1" ht="15.75" customHeight="1">
      <c r="B28" s="42" t="s">
        <v>24</v>
      </c>
      <c r="C28" s="42"/>
      <c r="D28" s="42"/>
      <c r="E28" s="42"/>
      <c r="F28" s="12" t="s">
        <v>25</v>
      </c>
      <c r="G28" s="16">
        <f>G22/G21*100</f>
        <v>4.608508014796548</v>
      </c>
      <c r="H28" s="16">
        <f aca="true" t="shared" si="1" ref="H28:U28">H22/H21*100</f>
        <v>6.52837095790116</v>
      </c>
      <c r="I28" s="16">
        <f t="shared" si="1"/>
        <v>8.074935400516797</v>
      </c>
      <c r="J28" s="16">
        <f t="shared" si="1"/>
        <v>7.809430255402751</v>
      </c>
      <c r="K28" s="16">
        <f t="shared" si="1"/>
        <v>4.150737302020754</v>
      </c>
      <c r="L28" s="16">
        <f t="shared" si="1"/>
        <v>5.318627450980392</v>
      </c>
      <c r="M28" s="16">
        <f t="shared" si="1"/>
        <v>8.350305498981669</v>
      </c>
      <c r="N28" s="16">
        <f t="shared" si="1"/>
        <v>6.730351715154146</v>
      </c>
      <c r="O28" s="16">
        <f t="shared" si="1"/>
        <v>6.44559585492228</v>
      </c>
      <c r="P28" s="16">
        <f t="shared" si="1"/>
        <v>5.543291636006868</v>
      </c>
      <c r="Q28" s="16">
        <f t="shared" si="1"/>
        <v>4.064470918009811</v>
      </c>
      <c r="R28" s="16">
        <f t="shared" si="1"/>
        <v>4.663440387153542</v>
      </c>
      <c r="S28" s="16"/>
      <c r="T28" s="16">
        <f t="shared" si="1"/>
        <v>6.792835417370734</v>
      </c>
      <c r="U28" s="16">
        <f t="shared" si="1"/>
        <v>6.251698396713502</v>
      </c>
    </row>
    <row r="29" ht="12.75" customHeight="1"/>
    <row r="31" ht="12.75" customHeight="1"/>
    <row r="34" ht="12.75" customHeight="1"/>
    <row r="36" ht="12.75" customHeight="1"/>
    <row r="37" ht="12.75" customHeight="1"/>
  </sheetData>
  <mergeCells count="13">
    <mergeCell ref="B21:E21"/>
    <mergeCell ref="B22:E22"/>
    <mergeCell ref="B23:E23"/>
    <mergeCell ref="B19:E19"/>
    <mergeCell ref="B6:C6"/>
    <mergeCell ref="F6:G6"/>
    <mergeCell ref="D11:F11"/>
    <mergeCell ref="B18:E18"/>
    <mergeCell ref="B28:E28"/>
    <mergeCell ref="B24:E24"/>
    <mergeCell ref="B25:E25"/>
    <mergeCell ref="B26:E26"/>
    <mergeCell ref="B27:E27"/>
  </mergeCells>
  <printOptions/>
  <pageMargins left="0.75" right="0.43" top="1" bottom="1" header="0" footer="0"/>
  <pageSetup horizontalDpi="600" verticalDpi="600" orientation="landscape" paperSize="124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2007-10-24T17:00:41Z</cp:lastPrinted>
  <dcterms:created xsi:type="dcterms:W3CDTF">2006-08-04T15:03:32Z</dcterms:created>
  <dcterms:modified xsi:type="dcterms:W3CDTF">2007-10-24T17:00:48Z</dcterms:modified>
  <cp:category/>
  <cp:version/>
  <cp:contentType/>
  <cp:contentStatus/>
</cp:coreProperties>
</file>