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05" sheetId="1" r:id="rId1"/>
  </sheets>
  <definedNames>
    <definedName name="_xlnm.Print_Area" localSheetId="0">'23_05'!$A$1:$S$28</definedName>
  </definedNames>
  <calcPr fullCalcOnLoad="1"/>
</workbook>
</file>

<file path=xl/sharedStrings.xml><?xml version="1.0" encoding="utf-8"?>
<sst xmlns="http://schemas.openxmlformats.org/spreadsheetml/2006/main" count="64" uniqueCount="64">
  <si>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</si>
  <si>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</si>
  <si>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</si>
  <si>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</si>
  <si>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</si>
  <si>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</si>
  <si>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</si>
  <si>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</si>
  <si>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</si>
  <si>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</si>
  <si>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</si>
  <si>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</si>
  <si>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</si>
  <si>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</si>
  <si>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</si>
  <si>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</si>
  <si>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</si>
  <si>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</si>
  <si>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</si>
  <si>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</si>
  <si>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</si>
  <si>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</si>
  <si>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</si>
  <si>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</si>
  <si>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</si>
  <si>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</si>
  <si>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</si>
  <si>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</si>
  <si>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</si>
  <si>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</si>
  <si>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</si>
  <si>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</si>
  <si>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</si>
  <si>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</si>
  <si>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</si>
  <si>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</si>
  <si>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</si>
  <si>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</si>
  <si>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</si>
  <si>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</si>
  <si>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</si>
  <si>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</si>
  <si>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</si>
  <si>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</si>
  <si>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</si>
  <si>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</si>
  <si>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</si>
  <si>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</si>
  <si>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</si>
  <si>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</si>
  <si>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</si>
  <si>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</si>
  <si>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</si>
  <si>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</si>
  <si>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</si>
  <si>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</si>
  <si>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</si>
  <si>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</si>
  <si>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</si>
  <si>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</si>
  <si>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Municipios del Departamento de Escuintla</t>
  </si>
  <si>
    <t>23 - 05</t>
  </si>
  <si>
    <t>09a Total Población mayor de 7 años</t>
  </si>
  <si>
    <t>T_POB_MAS7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</si>
</sst>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7" xfId="0" applyNumberFormat="1" applyFont="1" applyFill="1" applyBorder="1" applyAlignment="1">
      <alignment horizontal="left"/>
    </xf>
    <xf numFmtId="2" fontId="0" fillId="3" borderId="7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174" fontId="0" fillId="3" borderId="7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70" zoomScaleNormal="70" workbookViewId="0" topLeftCell="A1">
      <selection activeCell="D7" sqref="D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7" max="7" width="14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61</v>
      </c>
      <c r="E6" s="41"/>
    </row>
    <row r="7" s="6" customFormat="1" ht="12"/>
    <row r="8" spans="2:19" ht="12.75">
      <c r="B8" s="16" t="s">
        <v>9</v>
      </c>
      <c r="C8" s="17"/>
      <c r="D8" s="18" t="s">
        <v>15</v>
      </c>
      <c r="E8" s="17"/>
      <c r="F8" s="17"/>
      <c r="G8" s="17"/>
      <c r="H8" s="11"/>
      <c r="I8" s="6"/>
      <c r="J8" s="7"/>
      <c r="K8" s="7"/>
      <c r="L8" s="7"/>
      <c r="M8" s="7"/>
      <c r="N8" s="6"/>
      <c r="O8" s="6"/>
      <c r="P8" s="6"/>
      <c r="Q8" s="6"/>
      <c r="R8" s="6"/>
      <c r="S8" s="6"/>
    </row>
    <row r="9" spans="2:19" ht="12.75">
      <c r="B9" s="19" t="s">
        <v>13</v>
      </c>
      <c r="C9" s="20"/>
      <c r="D9" s="21" t="s">
        <v>16</v>
      </c>
      <c r="E9" s="20"/>
      <c r="F9" s="20"/>
      <c r="G9" s="20"/>
      <c r="H9" s="12"/>
      <c r="I9" s="6"/>
      <c r="J9" s="8"/>
      <c r="K9" s="8"/>
      <c r="L9" s="8"/>
      <c r="M9" s="8"/>
      <c r="N9" s="9"/>
      <c r="O9" s="9"/>
      <c r="P9" s="9"/>
      <c r="Q9" s="9"/>
      <c r="R9" s="9"/>
      <c r="S9" s="9"/>
    </row>
    <row r="10" spans="2:19" ht="12.75">
      <c r="B10" s="19"/>
      <c r="C10" s="20"/>
      <c r="D10" s="21" t="s">
        <v>17</v>
      </c>
      <c r="E10" s="20"/>
      <c r="F10" s="20"/>
      <c r="G10" s="20"/>
      <c r="H10" s="12"/>
      <c r="I10" s="6"/>
      <c r="J10" s="8"/>
      <c r="K10" s="8"/>
      <c r="L10" s="8"/>
      <c r="M10" s="8"/>
      <c r="N10" s="9"/>
      <c r="O10" s="9"/>
      <c r="P10" s="9"/>
      <c r="Q10" s="9"/>
      <c r="R10" s="9"/>
      <c r="S10" s="9"/>
    </row>
    <row r="11" spans="2:19" ht="12.75">
      <c r="B11" s="22" t="s">
        <v>5</v>
      </c>
      <c r="C11" s="23"/>
      <c r="D11" s="23" t="s">
        <v>60</v>
      </c>
      <c r="E11" s="23"/>
      <c r="F11" s="23"/>
      <c r="G11" s="23"/>
      <c r="H11" s="12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</row>
    <row r="12" spans="2:19" ht="12.75">
      <c r="B12" s="22" t="s">
        <v>6</v>
      </c>
      <c r="C12" s="23"/>
      <c r="D12" s="24">
        <v>2002</v>
      </c>
      <c r="E12" s="24"/>
      <c r="F12" s="23"/>
      <c r="G12" s="23"/>
      <c r="H12" s="12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</row>
    <row r="13" spans="2:19" ht="12.75">
      <c r="B13" s="22" t="s">
        <v>7</v>
      </c>
      <c r="C13" s="23"/>
      <c r="D13" s="23" t="s">
        <v>14</v>
      </c>
      <c r="E13" s="23"/>
      <c r="F13" s="23"/>
      <c r="G13" s="23"/>
      <c r="H13" s="12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</row>
    <row r="14" spans="2:19" ht="12.75">
      <c r="B14" s="25" t="s">
        <v>8</v>
      </c>
      <c r="C14" s="26"/>
      <c r="D14" s="26" t="s">
        <v>10</v>
      </c>
      <c r="E14" s="26"/>
      <c r="F14" s="26"/>
      <c r="G14" s="26"/>
      <c r="H14" s="13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</row>
    <row r="18" spans="2:19" ht="43.5" customHeight="1">
      <c r="B18" s="45"/>
      <c r="C18" s="46"/>
      <c r="D18" s="46"/>
      <c r="E18" s="47"/>
      <c r="F18" s="14" t="s">
        <v>32</v>
      </c>
      <c r="G18" s="14" t="s">
        <v>33</v>
      </c>
      <c r="H18" s="14" t="s">
        <v>34</v>
      </c>
      <c r="I18" s="14" t="s">
        <v>35</v>
      </c>
      <c r="J18" s="14" t="s">
        <v>36</v>
      </c>
      <c r="K18" s="14" t="s">
        <v>37</v>
      </c>
      <c r="L18" s="14" t="s">
        <v>38</v>
      </c>
      <c r="M18" s="14" t="s">
        <v>39</v>
      </c>
      <c r="N18" s="14" t="s">
        <v>40</v>
      </c>
      <c r="O18" s="14" t="s">
        <v>41</v>
      </c>
      <c r="P18" s="14" t="s">
        <v>42</v>
      </c>
      <c r="Q18" s="14" t="s">
        <v>43</v>
      </c>
      <c r="R18" s="14" t="s">
        <v>44</v>
      </c>
      <c r="S18" s="14" t="s">
        <v>45</v>
      </c>
    </row>
    <row r="19" spans="2:19" ht="12.75">
      <c r="B19" s="42" t="s">
        <v>12</v>
      </c>
      <c r="C19" s="43"/>
      <c r="D19" s="44"/>
      <c r="E19" s="27" t="s">
        <v>11</v>
      </c>
      <c r="F19" s="15" t="s">
        <v>46</v>
      </c>
      <c r="G19" s="15" t="s">
        <v>47</v>
      </c>
      <c r="H19" s="15" t="s">
        <v>48</v>
      </c>
      <c r="I19" s="15" t="s">
        <v>49</v>
      </c>
      <c r="J19" s="15" t="s">
        <v>50</v>
      </c>
      <c r="K19" s="15" t="s">
        <v>51</v>
      </c>
      <c r="L19" s="15" t="s">
        <v>52</v>
      </c>
      <c r="M19" s="15" t="s">
        <v>53</v>
      </c>
      <c r="N19" s="15" t="s">
        <v>54</v>
      </c>
      <c r="O19" s="15" t="s">
        <v>55</v>
      </c>
      <c r="P19" s="15" t="s">
        <v>56</v>
      </c>
      <c r="Q19" s="15" t="s">
        <v>57</v>
      </c>
      <c r="R19" s="15" t="s">
        <v>58</v>
      </c>
      <c r="S19" s="15" t="s">
        <v>59</v>
      </c>
    </row>
    <row r="20" spans="2:15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0"/>
      <c r="O20" s="10"/>
    </row>
    <row r="21" spans="2:22" s="33" customFormat="1" ht="12.75">
      <c r="B21" s="29" t="s">
        <v>62</v>
      </c>
      <c r="C21" s="30"/>
      <c r="D21" s="30"/>
      <c r="E21" s="34" t="s">
        <v>63</v>
      </c>
      <c r="F21" s="35">
        <v>98778</v>
      </c>
      <c r="G21" s="35">
        <v>69481</v>
      </c>
      <c r="H21" s="35">
        <v>14665</v>
      </c>
      <c r="I21" s="35">
        <v>11835</v>
      </c>
      <c r="J21" s="35">
        <v>25751</v>
      </c>
      <c r="K21" s="35">
        <v>36515</v>
      </c>
      <c r="L21" s="35">
        <v>38465</v>
      </c>
      <c r="M21" s="35">
        <v>9826</v>
      </c>
      <c r="N21" s="35">
        <v>34206</v>
      </c>
      <c r="O21" s="35">
        <v>9009</v>
      </c>
      <c r="P21" s="36">
        <v>29381</v>
      </c>
      <c r="Q21" s="36">
        <v>10004</v>
      </c>
      <c r="R21" s="36">
        <v>47676</v>
      </c>
      <c r="S21" s="36">
        <f aca="true" t="shared" si="0" ref="S21:S26">SUM(F21:R21)</f>
        <v>435592</v>
      </c>
      <c r="T21" s="37"/>
      <c r="V21" s="37"/>
    </row>
    <row r="22" spans="2:19" ht="12.75">
      <c r="B22" s="29" t="s">
        <v>25</v>
      </c>
      <c r="C22" s="30"/>
      <c r="D22" s="30"/>
      <c r="E22" s="31" t="s">
        <v>18</v>
      </c>
      <c r="F22" s="28">
        <v>41138</v>
      </c>
      <c r="G22" s="28">
        <v>24900</v>
      </c>
      <c r="H22" s="28">
        <v>5410</v>
      </c>
      <c r="I22" s="28">
        <v>4065</v>
      </c>
      <c r="J22" s="28">
        <v>8672</v>
      </c>
      <c r="K22" s="28">
        <v>14911</v>
      </c>
      <c r="L22" s="28">
        <v>14141</v>
      </c>
      <c r="M22" s="28">
        <v>3264</v>
      </c>
      <c r="N22" s="28">
        <v>13660</v>
      </c>
      <c r="O22" s="28">
        <v>3440</v>
      </c>
      <c r="P22" s="28">
        <v>12005</v>
      </c>
      <c r="Q22" s="28">
        <v>4229</v>
      </c>
      <c r="R22" s="28">
        <v>4229</v>
      </c>
      <c r="S22" s="36">
        <f t="shared" si="0"/>
        <v>154064</v>
      </c>
    </row>
    <row r="23" spans="2:19" ht="12.75">
      <c r="B23" s="29" t="s">
        <v>26</v>
      </c>
      <c r="C23" s="30"/>
      <c r="D23" s="30"/>
      <c r="E23" s="31" t="s">
        <v>19</v>
      </c>
      <c r="F23" s="28">
        <v>40558</v>
      </c>
      <c r="G23" s="28">
        <v>24524</v>
      </c>
      <c r="H23" s="28">
        <v>5323</v>
      </c>
      <c r="I23" s="28">
        <v>4017</v>
      </c>
      <c r="J23" s="28">
        <v>8534</v>
      </c>
      <c r="K23" s="28">
        <v>14838</v>
      </c>
      <c r="L23" s="28">
        <v>14045</v>
      </c>
      <c r="M23" s="28">
        <v>3240</v>
      </c>
      <c r="N23" s="28">
        <v>13495</v>
      </c>
      <c r="O23" s="28">
        <v>3387</v>
      </c>
      <c r="P23" s="28">
        <v>11854</v>
      </c>
      <c r="Q23" s="28">
        <v>4218</v>
      </c>
      <c r="R23" s="28">
        <v>17467</v>
      </c>
      <c r="S23" s="36">
        <f t="shared" si="0"/>
        <v>165500</v>
      </c>
    </row>
    <row r="24" spans="2:19" ht="12.75">
      <c r="B24" s="29" t="s">
        <v>27</v>
      </c>
      <c r="C24" s="30"/>
      <c r="D24" s="30"/>
      <c r="E24" s="31" t="s">
        <v>20</v>
      </c>
      <c r="F24" s="28">
        <v>580</v>
      </c>
      <c r="G24" s="28">
        <v>376</v>
      </c>
      <c r="H24" s="28">
        <v>87</v>
      </c>
      <c r="I24" s="28">
        <v>48</v>
      </c>
      <c r="J24" s="28">
        <v>138</v>
      </c>
      <c r="K24" s="28">
        <v>73</v>
      </c>
      <c r="L24" s="28">
        <v>96</v>
      </c>
      <c r="M24" s="28">
        <v>24</v>
      </c>
      <c r="N24" s="28">
        <v>165</v>
      </c>
      <c r="O24" s="28">
        <v>53</v>
      </c>
      <c r="P24" s="28">
        <v>151</v>
      </c>
      <c r="Q24" s="28">
        <v>11</v>
      </c>
      <c r="R24" s="28">
        <v>50</v>
      </c>
      <c r="S24" s="36">
        <f t="shared" si="0"/>
        <v>1852</v>
      </c>
    </row>
    <row r="25" spans="2:19" ht="12.75">
      <c r="B25" s="29" t="s">
        <v>28</v>
      </c>
      <c r="C25" s="30"/>
      <c r="D25" s="30"/>
      <c r="E25" s="31" t="s">
        <v>21</v>
      </c>
      <c r="F25" s="28">
        <v>28867</v>
      </c>
      <c r="G25" s="28">
        <v>19979</v>
      </c>
      <c r="H25" s="28">
        <v>4490</v>
      </c>
      <c r="I25" s="28">
        <v>3247</v>
      </c>
      <c r="J25" s="28">
        <v>7530</v>
      </c>
      <c r="K25" s="28">
        <v>11229</v>
      </c>
      <c r="L25" s="28">
        <v>11928</v>
      </c>
      <c r="M25" s="28">
        <v>2925</v>
      </c>
      <c r="N25" s="28">
        <v>10780</v>
      </c>
      <c r="O25" s="28">
        <v>2650</v>
      </c>
      <c r="P25" s="28">
        <v>8343</v>
      </c>
      <c r="Q25" s="28">
        <v>3524</v>
      </c>
      <c r="R25" s="28">
        <v>3524</v>
      </c>
      <c r="S25" s="36">
        <f t="shared" si="0"/>
        <v>119016</v>
      </c>
    </row>
    <row r="26" spans="2:19" ht="12.75">
      <c r="B26" s="29" t="s">
        <v>29</v>
      </c>
      <c r="C26" s="30"/>
      <c r="D26" s="30"/>
      <c r="E26" s="31" t="s">
        <v>22</v>
      </c>
      <c r="F26" s="28">
        <v>12271</v>
      </c>
      <c r="G26" s="28">
        <v>4921</v>
      </c>
      <c r="H26" s="28">
        <v>920</v>
      </c>
      <c r="I26" s="28">
        <v>818</v>
      </c>
      <c r="J26" s="28">
        <v>1142</v>
      </c>
      <c r="K26" s="28">
        <v>3682</v>
      </c>
      <c r="L26" s="28">
        <v>2213</v>
      </c>
      <c r="M26" s="28">
        <v>339</v>
      </c>
      <c r="N26" s="28">
        <v>2880</v>
      </c>
      <c r="O26" s="28">
        <v>790</v>
      </c>
      <c r="P26" s="28">
        <v>3662</v>
      </c>
      <c r="Q26" s="28">
        <v>705</v>
      </c>
      <c r="R26" s="28">
        <v>705</v>
      </c>
      <c r="S26" s="36">
        <f t="shared" si="0"/>
        <v>35048</v>
      </c>
    </row>
    <row r="27" spans="2:19" ht="12.75">
      <c r="B27" s="29" t="s">
        <v>30</v>
      </c>
      <c r="C27" s="30"/>
      <c r="D27" s="30"/>
      <c r="E27" s="31" t="s">
        <v>23</v>
      </c>
      <c r="F27" s="32">
        <f>SUM(F23/F22)*100</f>
        <v>98.59011133258787</v>
      </c>
      <c r="G27" s="32">
        <f aca="true" t="shared" si="1" ref="G27:N27">SUM(G23/G22)*100</f>
        <v>98.48995983935744</v>
      </c>
      <c r="H27" s="32">
        <f t="shared" si="1"/>
        <v>98.39186691312385</v>
      </c>
      <c r="I27" s="32">
        <f t="shared" si="1"/>
        <v>98.81918819188192</v>
      </c>
      <c r="J27" s="32">
        <f t="shared" si="1"/>
        <v>98.40867158671587</v>
      </c>
      <c r="K27" s="32">
        <f t="shared" si="1"/>
        <v>99.5104285426866</v>
      </c>
      <c r="L27" s="32">
        <f t="shared" si="1"/>
        <v>99.32112297574429</v>
      </c>
      <c r="M27" s="32">
        <f t="shared" si="1"/>
        <v>99.26470588235294</v>
      </c>
      <c r="N27" s="32">
        <f t="shared" si="1"/>
        <v>98.79209370424597</v>
      </c>
      <c r="O27" s="32">
        <f>SUM(O23/O22)*100</f>
        <v>98.4593023255814</v>
      </c>
      <c r="P27" s="32">
        <f>SUM(P23/P22)*100</f>
        <v>98.74219075385257</v>
      </c>
      <c r="Q27" s="32">
        <f>SUM(Q23/Q22)*100</f>
        <v>99.73989122724049</v>
      </c>
      <c r="R27" s="32">
        <f>SUM(R23/R22)*100</f>
        <v>413.0290848900449</v>
      </c>
      <c r="S27" s="32">
        <f>SUM(S23/S22)*100</f>
        <v>107.4228891889085</v>
      </c>
    </row>
    <row r="28" spans="2:19" ht="12.75">
      <c r="B28" s="29" t="s">
        <v>31</v>
      </c>
      <c r="C28" s="30"/>
      <c r="D28" s="30"/>
      <c r="E28" s="31" t="s">
        <v>24</v>
      </c>
      <c r="F28" s="32">
        <f>SUM(F24/F22)*100</f>
        <v>1.409888667412125</v>
      </c>
      <c r="G28" s="32">
        <f aca="true" t="shared" si="2" ref="G28:N28">SUM(G24/G22)*100</f>
        <v>1.5100401606425702</v>
      </c>
      <c r="H28" s="32">
        <f t="shared" si="2"/>
        <v>1.6081330868761554</v>
      </c>
      <c r="I28" s="32">
        <f t="shared" si="2"/>
        <v>1.1808118081180812</v>
      </c>
      <c r="J28" s="32">
        <f t="shared" si="2"/>
        <v>1.5913284132841328</v>
      </c>
      <c r="K28" s="32">
        <f t="shared" si="2"/>
        <v>0.4895714573133928</v>
      </c>
      <c r="L28" s="32">
        <f t="shared" si="2"/>
        <v>0.6788770242557103</v>
      </c>
      <c r="M28" s="32">
        <f t="shared" si="2"/>
        <v>0.7352941176470588</v>
      </c>
      <c r="N28" s="32">
        <f t="shared" si="2"/>
        <v>1.2079062957540263</v>
      </c>
      <c r="O28" s="32">
        <f>SUM(O24/O22)*100</f>
        <v>1.5406976744186047</v>
      </c>
      <c r="P28" s="32">
        <f>SUM(P24/P22)*100</f>
        <v>1.2578092461474386</v>
      </c>
      <c r="Q28" s="32">
        <f>SUM(Q24/Q22)*100</f>
        <v>0.2601087727595176</v>
      </c>
      <c r="R28" s="32">
        <f>SUM(R24/R22)*100</f>
        <v>1.1823126034523528</v>
      </c>
      <c r="S28" s="32">
        <f>SUM(S24/S22)*100</f>
        <v>1.2020978294734654</v>
      </c>
    </row>
  </sheetData>
  <mergeCells count="4"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2007-08-10T21:41:37Z</cp:lastPrinted>
  <dcterms:created xsi:type="dcterms:W3CDTF">2006-07-09T14:42:40Z</dcterms:created>
  <dcterms:modified xsi:type="dcterms:W3CDTF">2007-08-10T21:41:44Z</dcterms:modified>
  <cp:category/>
  <cp:version/>
  <cp:contentType/>
  <cp:contentStatus/>
</cp:coreProperties>
</file>