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330" windowWidth="12120" windowHeight="4410" activeTab="0"/>
  </bookViews>
  <sheets>
    <sheet name="Tabla 42a-02" sheetId="1" r:id="rId1"/>
    <sheet name="Desc 42a" sheetId="2" r:id="rId2"/>
    <sheet name="Tabla 42b-02" sheetId="3" r:id="rId3"/>
    <sheet name="Desc 42b" sheetId="4" r:id="rId4"/>
    <sheet name="Tabla 42c-02" sheetId="5" r:id="rId5"/>
    <sheet name="Desc 42c" sheetId="6" r:id="rId6"/>
    <sheet name="Tabla 42d-02" sheetId="7" r:id="rId7"/>
    <sheet name="Desc 42d" sheetId="8" r:id="rId8"/>
  </sheets>
  <definedNames/>
  <calcPr fullCalcOnLoad="1"/>
</workbook>
</file>

<file path=xl/sharedStrings.xml><?xml version="1.0" encoding="utf-8"?>
<sst xmlns="http://schemas.openxmlformats.org/spreadsheetml/2006/main" count="451" uniqueCount="199">
  <si>
    <t>Secretaría General de Planificación y Programación de la Presidencia - SEGEPLAN</t>
  </si>
  <si>
    <t>Dirección de Políticas Regionales y Departamentales</t>
  </si>
  <si>
    <t>Sistema Nacional de Planificación Estratégica Territorial - SINPET</t>
  </si>
  <si>
    <t>Sistema de Usuarios de Información Territorial - SINIT</t>
  </si>
  <si>
    <t>Tabla Número</t>
  </si>
  <si>
    <t xml:space="preserve"> </t>
  </si>
  <si>
    <t>Variable</t>
  </si>
  <si>
    <t>Cobertura Geográfica</t>
  </si>
  <si>
    <t>Unidad de Medida</t>
  </si>
  <si>
    <t>Fuente</t>
  </si>
  <si>
    <t>Fecha de Publicación</t>
  </si>
  <si>
    <t>Precipitación pluvial: precipitación promedio, precipitación máxima, precipitación mínima</t>
  </si>
  <si>
    <t>Milímetros de precipitación</t>
  </si>
  <si>
    <t xml:space="preserve">Laboratorio de SIG del MAGA y Proyecto ESPREDE-CATIE.  Base de datos digital de la República de Guatemala a escala 1:250,000.  Febrero de 2001 </t>
  </si>
  <si>
    <t>Precipitación promedio</t>
  </si>
  <si>
    <t>P_PRO</t>
  </si>
  <si>
    <t>Precipitación máxima</t>
  </si>
  <si>
    <t>P_MAX</t>
  </si>
  <si>
    <t>Precipitación mínima</t>
  </si>
  <si>
    <t>P_MIN</t>
  </si>
  <si>
    <t xml:space="preserve">Precipitación promedio </t>
  </si>
  <si>
    <t>Es la precipitación anual, más alta registrada en una estación.</t>
  </si>
  <si>
    <t>Es la precipitación anual, más baja registrada en una estación.</t>
  </si>
  <si>
    <t>Temperatura media, temperatura máxima promedio, temperatura mínima promedio, temperatura máxima absoluta, temperatura mínima absoluta</t>
  </si>
  <si>
    <t>Grados centígrados</t>
  </si>
  <si>
    <t xml:space="preserve">Proyecto MAGA-ESPREDE-CATIE.  Base de datos digital de la República de Guatemala a escala 1:250,000.  Febrero de 2001 </t>
  </si>
  <si>
    <t>Temperatura media anual</t>
  </si>
  <si>
    <t>T_MEDIA</t>
  </si>
  <si>
    <t>Temperatura máxima promedio</t>
  </si>
  <si>
    <t>T_MAX_PRO</t>
  </si>
  <si>
    <t>Temperatura mínima promedio</t>
  </si>
  <si>
    <t>T_MIN_PRO</t>
  </si>
  <si>
    <t>Temperatura máxima absoluta</t>
  </si>
  <si>
    <t>T_MAX_ABS</t>
  </si>
  <si>
    <t>Temperatura mínima absoluta</t>
  </si>
  <si>
    <t>T_MIN_ABS</t>
  </si>
  <si>
    <t>Temperatura media anual:</t>
  </si>
  <si>
    <t>Temperatura mínima promedio:</t>
  </si>
  <si>
    <t>Promedio anual de las temperaturas más bajas medidas diariamente</t>
  </si>
  <si>
    <t>Temperatura máxima absoluta:</t>
  </si>
  <si>
    <t>Temperatura mínima absoluta:</t>
  </si>
  <si>
    <t>Climas de Koeppen</t>
  </si>
  <si>
    <t>Proyecto MAGA-ESPREDE-CATIE, Mapa de Climas de Koeppen, Febrero 2001</t>
  </si>
  <si>
    <t>Amig</t>
  </si>
  <si>
    <t>CLIMA</t>
  </si>
  <si>
    <t>Awig</t>
  </si>
  <si>
    <t>Cwbig</t>
  </si>
  <si>
    <t>Descripción Climas de Koeppen</t>
  </si>
  <si>
    <t>Grupo</t>
  </si>
  <si>
    <t>Tipo 1</t>
  </si>
  <si>
    <t>Tipi 2</t>
  </si>
  <si>
    <t>Tipo 3</t>
  </si>
  <si>
    <t>Tipo 4</t>
  </si>
  <si>
    <t>Descripción de Grupo</t>
  </si>
  <si>
    <t>Cobertura de pantas en el Grupo</t>
  </si>
  <si>
    <t>Descripción de Tipo 1</t>
  </si>
  <si>
    <t>Descripción de Tipo 2</t>
  </si>
  <si>
    <t>Afg</t>
  </si>
  <si>
    <t>A</t>
  </si>
  <si>
    <t>f</t>
  </si>
  <si>
    <t>g</t>
  </si>
  <si>
    <t>Dominan las plantas megatermas</t>
  </si>
  <si>
    <t>Lluvias en verano, mes mas seco con PPT &gt; 60 mm</t>
  </si>
  <si>
    <t>Mes mas caliente antes del solsticio de verano y de la temporada lluviosa</t>
  </si>
  <si>
    <t>Afig</t>
  </si>
  <si>
    <t>i</t>
  </si>
  <si>
    <t>El mes mas caliente antes del solsticio de verano y de la temporada lluviosa</t>
  </si>
  <si>
    <t>Amg</t>
  </si>
  <si>
    <t>m</t>
  </si>
  <si>
    <t>Lluvias abundantes en verano, entre w y f</t>
  </si>
  <si>
    <t>Awg</t>
  </si>
  <si>
    <t>w</t>
  </si>
  <si>
    <t>Lluvias en verano, por lo menos 1 mes con PPT &lt;  60 mm</t>
  </si>
  <si>
    <t>Bs</t>
  </si>
  <si>
    <t>B</t>
  </si>
  <si>
    <t>s</t>
  </si>
  <si>
    <t>Seco</t>
  </si>
  <si>
    <t>Prosperan las plantas xerofitas</t>
  </si>
  <si>
    <t>Verano fresco, temp. media del mes mas caliente &lt; 22grados C</t>
  </si>
  <si>
    <t>Cfag</t>
  </si>
  <si>
    <t>C</t>
  </si>
  <si>
    <t>a</t>
  </si>
  <si>
    <t>Predominan las plantas mesotermas</t>
  </si>
  <si>
    <t>Verano caliente, temperatura media del mes mas caliente &gt; 22grados C</t>
  </si>
  <si>
    <t>Cfbig</t>
  </si>
  <si>
    <t>b</t>
  </si>
  <si>
    <t>Cfg</t>
  </si>
  <si>
    <t>Cfig</t>
  </si>
  <si>
    <t>Cwig</t>
  </si>
  <si>
    <t>Climas de Thornwhite</t>
  </si>
  <si>
    <t>Proyecto MAGA-ESPREDE-CATIE, Mapa de Climas de Thorntwait, Febrero 2001</t>
  </si>
  <si>
    <t>Climas de Thorntwhite a nivel nacional</t>
  </si>
  <si>
    <t>Descripción de Clima</t>
  </si>
  <si>
    <t>Días de Lluvia</t>
  </si>
  <si>
    <t>Humedad</t>
  </si>
  <si>
    <t>Días de Calor</t>
  </si>
  <si>
    <t>Temperatura</t>
  </si>
  <si>
    <t>Caracteriza-ción de Humedad</t>
  </si>
  <si>
    <t>Caracterización de Temperatura</t>
  </si>
  <si>
    <t>Vegetación</t>
  </si>
  <si>
    <t>Superficie en Kilómetros Cuadrados</t>
  </si>
  <si>
    <t>AA'</t>
  </si>
  <si>
    <t>128 o mayor</t>
  </si>
  <si>
    <t>A'</t>
  </si>
  <si>
    <t>Calido</t>
  </si>
  <si>
    <t>Selva</t>
  </si>
  <si>
    <t>AB'</t>
  </si>
  <si>
    <t>101 a 127</t>
  </si>
  <si>
    <t>B'</t>
  </si>
  <si>
    <t>Semi Calido</t>
  </si>
  <si>
    <t>AB'2</t>
  </si>
  <si>
    <t>80 a 100</t>
  </si>
  <si>
    <t>B'2</t>
  </si>
  <si>
    <t>Templado</t>
  </si>
  <si>
    <t>AB'3</t>
  </si>
  <si>
    <t>64 a 79</t>
  </si>
  <si>
    <t>B'3</t>
  </si>
  <si>
    <t>BA'</t>
  </si>
  <si>
    <t>64 a 127</t>
  </si>
  <si>
    <t>Bosque</t>
  </si>
  <si>
    <t>BB'</t>
  </si>
  <si>
    <t>BB'2</t>
  </si>
  <si>
    <t>BB'3</t>
  </si>
  <si>
    <t>CA'</t>
  </si>
  <si>
    <t>Semi Seco y Calido con Pastizal</t>
  </si>
  <si>
    <t>32 a 63</t>
  </si>
  <si>
    <t>Semi Seco</t>
  </si>
  <si>
    <t>Pastizal</t>
  </si>
  <si>
    <t>CB'</t>
  </si>
  <si>
    <t>Semi Seco y Semi Calido con Pastizal</t>
  </si>
  <si>
    <t>CB'2</t>
  </si>
  <si>
    <t>Semi Seco y Templado con Pastizal</t>
  </si>
  <si>
    <t>CB'3</t>
  </si>
  <si>
    <t>DA'</t>
  </si>
  <si>
    <t>Seco y Calido con Estepa</t>
  </si>
  <si>
    <t>16 a 31</t>
  </si>
  <si>
    <t>D</t>
  </si>
  <si>
    <t>Estepa</t>
  </si>
  <si>
    <t>La precipitación promedio para una estación meteorológica es la media de los datos anuales de medición de la precipitación en milímetros.  Día con día se lee en una probeta cuantos milímetros de agua hay y después se vacía.  La suma de todas las mediciones diarias durante un año son la precipitación anual.</t>
  </si>
  <si>
    <t>Como para cada municipio habían varios datos de precipitación disponibles, originarios de diferentes estaciones, los datos de nivel municipal se obtuvieron de una media ponderada de esos datos.</t>
  </si>
  <si>
    <t>La precipitación de mide en milímetros de lineales que se leen en una probeta que recolecta la lluvia que cae en un pluviómetro.  Los pluviómetros están diseñados de forma que la medición de un milímetro en la probeta, equivale a un litro de lluvia sobre un metro cuadrado de superficie.</t>
  </si>
  <si>
    <t>Promedio anual de las temperaturas medias diarias. Donde la temperatura medias diaria es el promedio de las temperaturas medidas en un día.</t>
  </si>
  <si>
    <t>Temperatura máxima promedio:</t>
  </si>
  <si>
    <t>Promedio anual de las temperaturas más altas medidas diariamente.</t>
  </si>
  <si>
    <t xml:space="preserve">Temperatura más alta registrada en los archivos de las mediciones, en el tiempo que ha prestado servicio una estación meteorológica. </t>
  </si>
  <si>
    <t>Temperatura más baja registrada en los archivos de las mediciones, en el tiempo que ha prestado servicio una estación meteorológica.</t>
  </si>
  <si>
    <t>Kilómetros cuadrados</t>
  </si>
  <si>
    <t>Descripción de Tipo 3</t>
  </si>
  <si>
    <t>Caliente húmedo, Temp. mes mas frió &gt; 18 grados C</t>
  </si>
  <si>
    <t>Caliente húmedo, temp. mes mas frió &gt; 18 grados C</t>
  </si>
  <si>
    <t>Isotermal, con diferencia en temp. entre mes mas frió y caliente &lt; 5 grados C</t>
  </si>
  <si>
    <t>Semiárido</t>
  </si>
  <si>
    <t>Templado húmedo con invierno benigno</t>
  </si>
  <si>
    <t>Isotermal, con diferencia en temp. entre el mes mas frió y el caliente &lt;  5 grados C</t>
  </si>
  <si>
    <t>Muy Húmedo y Calido con Selva</t>
  </si>
  <si>
    <t>Muy Húmedo</t>
  </si>
  <si>
    <t>Muy Húmedo y Semi Calido con Selva</t>
  </si>
  <si>
    <t>Muy Húmedo y Templado con Selva</t>
  </si>
  <si>
    <t>Muy Húmedo y Semi Frió con Selva</t>
  </si>
  <si>
    <t>Semi Frió</t>
  </si>
  <si>
    <t>Húmedo y Calido con Bosque</t>
  </si>
  <si>
    <t>Húmedo</t>
  </si>
  <si>
    <t>Húmedo y Semi Calido con Bosque</t>
  </si>
  <si>
    <t>Húmedo y Templado con Bosque</t>
  </si>
  <si>
    <t>Húmedo y Semi Frió con Bosque</t>
  </si>
  <si>
    <t>Semi Seco y Semi Frió con Pastizal</t>
  </si>
  <si>
    <t>Código Departamento y Municipio</t>
  </si>
  <si>
    <t>Código de campo</t>
  </si>
  <si>
    <t>AWIG</t>
  </si>
  <si>
    <t>CWIG</t>
  </si>
  <si>
    <t>BB2</t>
  </si>
  <si>
    <t>CA</t>
  </si>
  <si>
    <t>CB2</t>
  </si>
  <si>
    <t>BB</t>
  </si>
  <si>
    <t>Guastatoya</t>
  </si>
  <si>
    <t>Morazán</t>
  </si>
  <si>
    <t>San Agustín Acasaguastlán</t>
  </si>
  <si>
    <t>San Cristóbal Acasaguastlán</t>
  </si>
  <si>
    <t>El Jícaro</t>
  </si>
  <si>
    <t>Sansare</t>
  </si>
  <si>
    <t>Sanarate</t>
  </si>
  <si>
    <t>San Antonio La Paz</t>
  </si>
  <si>
    <t>42d-02</t>
  </si>
  <si>
    <t>Municipios del Departamento de El Progreso</t>
  </si>
  <si>
    <t>42c-02</t>
  </si>
  <si>
    <t>42b-02</t>
  </si>
  <si>
    <t>42a-02</t>
  </si>
  <si>
    <t>Total Departamento de El Progreso</t>
  </si>
  <si>
    <t>0201</t>
  </si>
  <si>
    <t>0202</t>
  </si>
  <si>
    <t>0203</t>
  </si>
  <si>
    <t>0204</t>
  </si>
  <si>
    <t>0205</t>
  </si>
  <si>
    <t>0206</t>
  </si>
  <si>
    <t>0207</t>
  </si>
  <si>
    <t>0208</t>
  </si>
  <si>
    <t>02</t>
  </si>
  <si>
    <t>Isotermal, con diferencia en temp. entre mes más frío y caliente &lt; 5 grados C</t>
  </si>
  <si>
    <t>Semi Frío</t>
  </si>
</sst>
</file>

<file path=xl/styles.xml><?xml version="1.0" encoding="utf-8"?>
<styleSheet xmlns="http://schemas.openxmlformats.org/spreadsheetml/2006/main">
  <numFmts count="26">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0"/>
    <numFmt numFmtId="174" formatCode="0.0000"/>
    <numFmt numFmtId="175" formatCode="0.000"/>
    <numFmt numFmtId="176" formatCode="0.000000"/>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0;[Red]#,##0"/>
  </numFmts>
  <fonts count="10">
    <font>
      <sz val="10"/>
      <name val="Arial"/>
      <family val="0"/>
    </font>
    <font>
      <sz val="8"/>
      <name val="Arial"/>
      <family val="0"/>
    </font>
    <font>
      <i/>
      <sz val="9"/>
      <name val="Arial"/>
      <family val="2"/>
    </font>
    <font>
      <b/>
      <sz val="9"/>
      <name val="Arial"/>
      <family val="2"/>
    </font>
    <font>
      <sz val="9"/>
      <name val="Arial"/>
      <family val="2"/>
    </font>
    <font>
      <sz val="9"/>
      <color indexed="12"/>
      <name val="Arial"/>
      <family val="2"/>
    </font>
    <font>
      <u val="single"/>
      <sz val="10"/>
      <color indexed="12"/>
      <name val="Arial"/>
      <family val="0"/>
    </font>
    <font>
      <u val="single"/>
      <sz val="10"/>
      <color indexed="36"/>
      <name val="Arial"/>
      <family val="0"/>
    </font>
    <font>
      <b/>
      <sz val="8"/>
      <name val="Arial"/>
      <family val="2"/>
    </font>
    <font>
      <b/>
      <sz val="10"/>
      <name val="Arial"/>
      <family val="2"/>
    </font>
  </fonts>
  <fills count="5">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3"/>
        <bgColor indexed="64"/>
      </patternFill>
    </fill>
  </fills>
  <borders count="13">
    <border>
      <left/>
      <right/>
      <top/>
      <bottom/>
      <diagonal/>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50">
    <xf numFmtId="0" fontId="0" fillId="0" borderId="0" xfId="0" applyAlignment="1">
      <alignment/>
    </xf>
    <xf numFmtId="0" fontId="4" fillId="0" borderId="0" xfId="0" applyFont="1" applyAlignment="1">
      <alignment/>
    </xf>
    <xf numFmtId="0" fontId="2" fillId="0" borderId="0" xfId="0" applyFont="1" applyAlignment="1">
      <alignment/>
    </xf>
    <xf numFmtId="0" fontId="5" fillId="0" borderId="0" xfId="0" applyFont="1" applyFill="1" applyBorder="1" applyAlignment="1">
      <alignment/>
    </xf>
    <xf numFmtId="0" fontId="4" fillId="0" borderId="1" xfId="0" applyFont="1" applyBorder="1" applyAlignment="1">
      <alignment/>
    </xf>
    <xf numFmtId="0" fontId="2" fillId="0" borderId="2" xfId="0" applyFont="1" applyBorder="1" applyAlignment="1">
      <alignment/>
    </xf>
    <xf numFmtId="0" fontId="4" fillId="0" borderId="2" xfId="0" applyFont="1" applyBorder="1" applyAlignment="1">
      <alignment/>
    </xf>
    <xf numFmtId="0" fontId="4" fillId="0" borderId="0" xfId="0" applyFont="1" applyAlignment="1">
      <alignment horizontal="center"/>
    </xf>
    <xf numFmtId="49" fontId="4" fillId="0" borderId="0" xfId="0" applyNumberFormat="1" applyFont="1" applyFill="1" applyBorder="1" applyAlignment="1">
      <alignment horizontal="center" vertical="top" wrapText="1"/>
    </xf>
    <xf numFmtId="0" fontId="0" fillId="2" borderId="0" xfId="0" applyFill="1" applyBorder="1" applyAlignment="1">
      <alignment wrapText="1"/>
    </xf>
    <xf numFmtId="0" fontId="0" fillId="2" borderId="0" xfId="0" applyFill="1" applyBorder="1" applyAlignment="1">
      <alignment/>
    </xf>
    <xf numFmtId="4" fontId="1" fillId="2" borderId="0" xfId="0" applyNumberFormat="1" applyFont="1" applyFill="1" applyBorder="1" applyAlignment="1">
      <alignment/>
    </xf>
    <xf numFmtId="1" fontId="1" fillId="2" borderId="0" xfId="0" applyNumberFormat="1" applyFont="1" applyFill="1" applyBorder="1" applyAlignment="1">
      <alignment wrapText="1"/>
    </xf>
    <xf numFmtId="4" fontId="1" fillId="2" borderId="0" xfId="0" applyNumberFormat="1" applyFont="1" applyFill="1" applyBorder="1" applyAlignment="1" applyProtection="1">
      <alignment/>
      <protection locked="0"/>
    </xf>
    <xf numFmtId="0" fontId="1" fillId="2" borderId="0" xfId="0" applyFont="1" applyFill="1" applyBorder="1" applyAlignment="1">
      <alignment/>
    </xf>
    <xf numFmtId="0" fontId="3" fillId="0" borderId="0" xfId="0" applyFont="1" applyAlignment="1">
      <alignment wrapText="1"/>
    </xf>
    <xf numFmtId="0" fontId="4" fillId="0" borderId="0" xfId="0" applyFont="1" applyAlignment="1">
      <alignment wrapText="1"/>
    </xf>
    <xf numFmtId="16" fontId="3" fillId="0" borderId="0" xfId="0" applyNumberFormat="1" applyFont="1" applyBorder="1" applyAlignment="1">
      <alignment wrapText="1"/>
    </xf>
    <xf numFmtId="0" fontId="3" fillId="0" borderId="0" xfId="0" applyFont="1" applyBorder="1" applyAlignment="1">
      <alignment wrapText="1"/>
    </xf>
    <xf numFmtId="3" fontId="8" fillId="2" borderId="0" xfId="0" applyNumberFormat="1" applyFont="1" applyFill="1" applyBorder="1" applyAlignment="1">
      <alignment wrapText="1"/>
    </xf>
    <xf numFmtId="0" fontId="0" fillId="2" borderId="0" xfId="0" applyFill="1" applyBorder="1" applyAlignment="1">
      <alignment wrapText="1"/>
    </xf>
    <xf numFmtId="4" fontId="1" fillId="2" borderId="0" xfId="0" applyNumberFormat="1" applyFont="1" applyFill="1" applyBorder="1" applyAlignment="1" applyProtection="1">
      <alignment wrapText="1"/>
      <protection locked="0"/>
    </xf>
    <xf numFmtId="1" fontId="1" fillId="2" borderId="0" xfId="0" applyNumberFormat="1" applyFont="1" applyFill="1" applyBorder="1" applyAlignment="1">
      <alignment vertical="top" wrapText="1"/>
    </xf>
    <xf numFmtId="0" fontId="0" fillId="2" borderId="0" xfId="0" applyFill="1" applyBorder="1" applyAlignment="1">
      <alignment vertical="top" wrapText="1"/>
    </xf>
    <xf numFmtId="1" fontId="1" fillId="2" borderId="0" xfId="0" applyNumberFormat="1" applyFont="1" applyFill="1" applyBorder="1" applyAlignment="1">
      <alignment wrapText="1"/>
    </xf>
    <xf numFmtId="1" fontId="8" fillId="2" borderId="0" xfId="0" applyNumberFormat="1" applyFont="1" applyFill="1" applyBorder="1" applyAlignment="1">
      <alignment vertical="top" wrapText="1"/>
    </xf>
    <xf numFmtId="0" fontId="9" fillId="2" borderId="0" xfId="0" applyFont="1" applyFill="1" applyBorder="1" applyAlignment="1">
      <alignment vertical="top" wrapText="1"/>
    </xf>
    <xf numFmtId="49" fontId="4" fillId="3" borderId="3" xfId="0" applyNumberFormat="1" applyFont="1" applyFill="1" applyBorder="1" applyAlignment="1">
      <alignment horizontal="center" vertical="top" wrapText="1"/>
    </xf>
    <xf numFmtId="0" fontId="4" fillId="3" borderId="3" xfId="0" applyFont="1" applyFill="1" applyBorder="1" applyAlignment="1">
      <alignment horizontal="center" vertical="center" wrapText="1"/>
    </xf>
    <xf numFmtId="49" fontId="4" fillId="3" borderId="3" xfId="0" applyNumberFormat="1" applyFont="1" applyFill="1" applyBorder="1" applyAlignment="1">
      <alignment horizontal="center"/>
    </xf>
    <xf numFmtId="0" fontId="4" fillId="3" borderId="3" xfId="0" applyFont="1" applyFill="1" applyBorder="1" applyAlignment="1">
      <alignment horizontal="center" vertic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1" fillId="3" borderId="3" xfId="0" applyFont="1" applyFill="1" applyBorder="1" applyAlignment="1">
      <alignment horizontal="center" vertical="center"/>
    </xf>
    <xf numFmtId="0" fontId="3" fillId="3" borderId="4" xfId="0" applyFont="1" applyFill="1" applyBorder="1" applyAlignment="1">
      <alignment wrapText="1"/>
    </xf>
    <xf numFmtId="0" fontId="3" fillId="3" borderId="5" xfId="0" applyFont="1" applyFill="1" applyBorder="1" applyAlignment="1">
      <alignment wrapText="1"/>
    </xf>
    <xf numFmtId="0" fontId="3" fillId="3" borderId="6" xfId="0" applyFont="1" applyFill="1" applyBorder="1" applyAlignment="1">
      <alignment wrapText="1"/>
    </xf>
    <xf numFmtId="49" fontId="3" fillId="3" borderId="3" xfId="0" applyNumberFormat="1" applyFont="1" applyFill="1" applyBorder="1" applyAlignment="1">
      <alignment horizontal="center"/>
    </xf>
    <xf numFmtId="0" fontId="4" fillId="0" borderId="7" xfId="0" applyFont="1" applyFill="1" applyBorder="1" applyAlignment="1">
      <alignment/>
    </xf>
    <xf numFmtId="0" fontId="4" fillId="0" borderId="8" xfId="0" applyFont="1" applyFill="1" applyBorder="1" applyAlignment="1">
      <alignment/>
    </xf>
    <xf numFmtId="0" fontId="4" fillId="0" borderId="9"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left"/>
    </xf>
    <xf numFmtId="0" fontId="4" fillId="0" borderId="10" xfId="0" applyFont="1" applyFill="1" applyBorder="1" applyAlignment="1">
      <alignment vertical="top"/>
    </xf>
    <xf numFmtId="0" fontId="4" fillId="0" borderId="11" xfId="0" applyFont="1" applyFill="1" applyBorder="1" applyAlignment="1">
      <alignment vertical="top"/>
    </xf>
    <xf numFmtId="0" fontId="4" fillId="0" borderId="11" xfId="0" applyFont="1" applyFill="1" applyBorder="1" applyAlignment="1">
      <alignment/>
    </xf>
    <xf numFmtId="0" fontId="4" fillId="0" borderId="11" xfId="0" applyFont="1" applyFill="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3" fontId="8" fillId="4" borderId="7" xfId="0" applyNumberFormat="1" applyFont="1" applyFill="1" applyBorder="1" applyAlignment="1">
      <alignment wrapText="1"/>
    </xf>
    <xf numFmtId="0" fontId="0" fillId="4" borderId="8" xfId="0" applyFill="1" applyBorder="1" applyAlignment="1">
      <alignment wrapText="1"/>
    </xf>
    <xf numFmtId="0" fontId="0" fillId="4" borderId="1" xfId="0" applyFill="1" applyBorder="1" applyAlignment="1">
      <alignment wrapText="1"/>
    </xf>
    <xf numFmtId="4" fontId="1" fillId="4" borderId="9" xfId="0" applyNumberFormat="1" applyFont="1" applyFill="1" applyBorder="1" applyAlignment="1" applyProtection="1">
      <alignment wrapText="1"/>
      <protection locked="0"/>
    </xf>
    <xf numFmtId="0" fontId="0" fillId="4" borderId="0" xfId="0" applyFill="1" applyBorder="1" applyAlignment="1">
      <alignment wrapText="1"/>
    </xf>
    <xf numFmtId="0" fontId="0" fillId="4" borderId="2" xfId="0" applyFill="1" applyBorder="1" applyAlignment="1">
      <alignment wrapText="1"/>
    </xf>
    <xf numFmtId="4" fontId="1" fillId="4" borderId="9" xfId="0" applyNumberFormat="1" applyFont="1" applyFill="1" applyBorder="1" applyAlignment="1" applyProtection="1">
      <alignment/>
      <protection locked="0"/>
    </xf>
    <xf numFmtId="4" fontId="1" fillId="4" borderId="0" xfId="0" applyNumberFormat="1" applyFont="1" applyFill="1" applyBorder="1" applyAlignment="1" applyProtection="1">
      <alignment/>
      <protection locked="0"/>
    </xf>
    <xf numFmtId="4" fontId="1" fillId="4" borderId="2" xfId="0" applyNumberFormat="1" applyFont="1" applyFill="1" applyBorder="1" applyAlignment="1" applyProtection="1">
      <alignment/>
      <protection locked="0"/>
    </xf>
    <xf numFmtId="3" fontId="8" fillId="4" borderId="9" xfId="0" applyNumberFormat="1" applyFont="1" applyFill="1" applyBorder="1" applyAlignment="1">
      <alignment wrapText="1"/>
    </xf>
    <xf numFmtId="0" fontId="1" fillId="4" borderId="9" xfId="0" applyFont="1" applyFill="1" applyBorder="1" applyAlignment="1">
      <alignment/>
    </xf>
    <xf numFmtId="0" fontId="1" fillId="4" borderId="0" xfId="0" applyFont="1" applyFill="1" applyBorder="1" applyAlignment="1">
      <alignment/>
    </xf>
    <xf numFmtId="0" fontId="1" fillId="4" borderId="2" xfId="0" applyFont="1" applyFill="1" applyBorder="1" applyAlignment="1">
      <alignment/>
    </xf>
    <xf numFmtId="4" fontId="1" fillId="4" borderId="9" xfId="0" applyNumberFormat="1" applyFont="1" applyFill="1" applyBorder="1" applyAlignment="1">
      <alignment/>
    </xf>
    <xf numFmtId="4" fontId="1" fillId="4" borderId="0" xfId="0" applyNumberFormat="1" applyFont="1" applyFill="1" applyBorder="1" applyAlignment="1">
      <alignment/>
    </xf>
    <xf numFmtId="4" fontId="1" fillId="4" borderId="2" xfId="0" applyNumberFormat="1" applyFont="1" applyFill="1" applyBorder="1" applyAlignment="1">
      <alignment/>
    </xf>
    <xf numFmtId="4" fontId="1" fillId="4" borderId="10" xfId="0" applyNumberFormat="1" applyFont="1" applyFill="1" applyBorder="1" applyAlignment="1" applyProtection="1">
      <alignment wrapText="1"/>
      <protection locked="0"/>
    </xf>
    <xf numFmtId="0" fontId="0" fillId="4" borderId="11" xfId="0" applyFill="1" applyBorder="1" applyAlignment="1">
      <alignment wrapText="1"/>
    </xf>
    <xf numFmtId="0" fontId="0" fillId="4" borderId="12" xfId="0" applyFill="1" applyBorder="1" applyAlignment="1">
      <alignment wrapText="1"/>
    </xf>
    <xf numFmtId="0" fontId="4" fillId="0" borderId="7" xfId="0" applyFont="1" applyFill="1" applyBorder="1" applyAlignment="1">
      <alignment vertical="top"/>
    </xf>
    <xf numFmtId="0" fontId="4" fillId="0" borderId="8" xfId="0" applyFont="1" applyFill="1" applyBorder="1" applyAlignment="1">
      <alignment vertical="top"/>
    </xf>
    <xf numFmtId="0" fontId="4" fillId="0" borderId="8" xfId="0" applyFont="1" applyFill="1" applyBorder="1" applyAlignment="1">
      <alignment vertical="top" wrapText="1"/>
    </xf>
    <xf numFmtId="0" fontId="4" fillId="0" borderId="1" xfId="0" applyFont="1" applyFill="1" applyBorder="1" applyAlignment="1">
      <alignment vertical="top" wrapText="1"/>
    </xf>
    <xf numFmtId="0" fontId="4" fillId="0" borderId="2" xfId="0" applyFont="1" applyFill="1" applyBorder="1" applyAlignment="1">
      <alignment/>
    </xf>
    <xf numFmtId="0" fontId="4" fillId="0" borderId="12" xfId="0" applyFont="1" applyFill="1" applyBorder="1" applyAlignment="1">
      <alignment vertical="top" wrapText="1"/>
    </xf>
    <xf numFmtId="0" fontId="0" fillId="0" borderId="0" xfId="0" applyFont="1" applyAlignment="1">
      <alignment/>
    </xf>
    <xf numFmtId="1" fontId="8" fillId="4" borderId="7" xfId="0" applyNumberFormat="1" applyFont="1" applyFill="1" applyBorder="1" applyAlignment="1">
      <alignment vertical="top" wrapText="1"/>
    </xf>
    <xf numFmtId="0" fontId="9" fillId="4" borderId="8" xfId="0" applyFont="1" applyFill="1" applyBorder="1" applyAlignment="1">
      <alignment vertical="top" wrapText="1"/>
    </xf>
    <xf numFmtId="0" fontId="0" fillId="4" borderId="8" xfId="0" applyFill="1" applyBorder="1" applyAlignment="1">
      <alignment vertical="top" wrapText="1"/>
    </xf>
    <xf numFmtId="0" fontId="0" fillId="4" borderId="1" xfId="0" applyFill="1" applyBorder="1" applyAlignment="1">
      <alignment vertical="top" wrapText="1"/>
    </xf>
    <xf numFmtId="1" fontId="1" fillId="4" borderId="9" xfId="0" applyNumberFormat="1" applyFont="1" applyFill="1" applyBorder="1" applyAlignment="1">
      <alignment vertical="top" wrapText="1"/>
    </xf>
    <xf numFmtId="1" fontId="1" fillId="4" borderId="0" xfId="0" applyNumberFormat="1" applyFont="1" applyFill="1" applyBorder="1" applyAlignment="1">
      <alignment vertical="top" wrapText="1"/>
    </xf>
    <xf numFmtId="0" fontId="0" fillId="4" borderId="0" xfId="0" applyFill="1" applyBorder="1" applyAlignment="1">
      <alignment vertical="top" wrapText="1"/>
    </xf>
    <xf numFmtId="0" fontId="0" fillId="4" borderId="2" xfId="0" applyFill="1" applyBorder="1" applyAlignment="1">
      <alignment vertical="top" wrapText="1"/>
    </xf>
    <xf numFmtId="1" fontId="1" fillId="4" borderId="9" xfId="0" applyNumberFormat="1" applyFont="1" applyFill="1" applyBorder="1" applyAlignment="1">
      <alignment wrapText="1"/>
    </xf>
    <xf numFmtId="1" fontId="1" fillId="4" borderId="0" xfId="0" applyNumberFormat="1" applyFont="1" applyFill="1" applyBorder="1" applyAlignment="1">
      <alignment wrapText="1"/>
    </xf>
    <xf numFmtId="0" fontId="0" fillId="4" borderId="0" xfId="0" applyFill="1" applyBorder="1" applyAlignment="1">
      <alignment/>
    </xf>
    <xf numFmtId="0" fontId="0" fillId="4" borderId="2" xfId="0" applyFill="1" applyBorder="1" applyAlignment="1">
      <alignment/>
    </xf>
    <xf numFmtId="1" fontId="8" fillId="4" borderId="9" xfId="0" applyNumberFormat="1" applyFont="1" applyFill="1" applyBorder="1" applyAlignment="1">
      <alignment vertical="top" wrapText="1"/>
    </xf>
    <xf numFmtId="0" fontId="9" fillId="4" borderId="0" xfId="0" applyFont="1" applyFill="1" applyBorder="1" applyAlignment="1">
      <alignment vertical="top" wrapText="1"/>
    </xf>
    <xf numFmtId="1" fontId="1" fillId="4" borderId="9" xfId="0" applyNumberFormat="1" applyFont="1" applyFill="1" applyBorder="1" applyAlignment="1">
      <alignment wrapText="1"/>
    </xf>
    <xf numFmtId="1" fontId="1" fillId="4" borderId="0" xfId="0" applyNumberFormat="1" applyFont="1" applyFill="1" applyBorder="1" applyAlignment="1">
      <alignment wrapText="1"/>
    </xf>
    <xf numFmtId="0" fontId="0" fillId="4" borderId="0" xfId="0" applyFill="1" applyBorder="1" applyAlignment="1">
      <alignment wrapText="1"/>
    </xf>
    <xf numFmtId="1" fontId="1" fillId="4" borderId="10" xfId="0" applyNumberFormat="1" applyFont="1" applyFill="1" applyBorder="1" applyAlignment="1">
      <alignment vertical="top" wrapText="1"/>
    </xf>
    <xf numFmtId="1" fontId="1" fillId="4" borderId="11" xfId="0" applyNumberFormat="1" applyFont="1" applyFill="1" applyBorder="1" applyAlignment="1">
      <alignment vertical="top" wrapText="1"/>
    </xf>
    <xf numFmtId="0" fontId="0" fillId="4" borderId="11" xfId="0" applyFill="1" applyBorder="1" applyAlignment="1">
      <alignment vertical="top" wrapText="1"/>
    </xf>
    <xf numFmtId="0" fontId="0" fillId="4" borderId="12" xfId="0" applyFill="1" applyBorder="1" applyAlignment="1">
      <alignment vertical="top" wrapText="1"/>
    </xf>
    <xf numFmtId="0" fontId="4" fillId="0" borderId="7" xfId="0" applyFont="1" applyFill="1" applyBorder="1" applyAlignment="1" applyProtection="1">
      <alignment/>
      <protection locked="0"/>
    </xf>
    <xf numFmtId="0" fontId="4" fillId="0" borderId="8" xfId="0" applyFont="1" applyFill="1" applyBorder="1" applyAlignment="1" applyProtection="1">
      <alignment/>
      <protection locked="0"/>
    </xf>
    <xf numFmtId="0" fontId="4" fillId="0" borderId="8" xfId="0" applyFont="1" applyFill="1" applyBorder="1" applyAlignment="1">
      <alignment/>
    </xf>
    <xf numFmtId="0" fontId="4" fillId="0" borderId="1" xfId="0" applyFont="1" applyFill="1" applyBorder="1" applyAlignment="1" applyProtection="1">
      <alignment/>
      <protection locked="0"/>
    </xf>
    <xf numFmtId="0" fontId="4" fillId="0" borderId="9" xfId="0" applyFont="1" applyFill="1" applyBorder="1" applyAlignment="1" applyProtection="1">
      <alignment/>
      <protection locked="0"/>
    </xf>
    <xf numFmtId="0" fontId="4" fillId="0" borderId="0" xfId="0" applyFont="1" applyFill="1" applyBorder="1" applyAlignment="1" applyProtection="1">
      <alignment/>
      <protection locked="0"/>
    </xf>
    <xf numFmtId="0" fontId="4" fillId="0" borderId="2" xfId="0" applyFont="1" applyFill="1" applyBorder="1" applyAlignment="1" applyProtection="1">
      <alignment/>
      <protection locked="0"/>
    </xf>
    <xf numFmtId="0" fontId="4" fillId="0" borderId="0" xfId="0" applyFont="1" applyFill="1" applyBorder="1" applyAlignment="1" applyProtection="1">
      <alignment horizontal="left"/>
      <protection locked="0"/>
    </xf>
    <xf numFmtId="0" fontId="4" fillId="0" borderId="10" xfId="0" applyFont="1" applyFill="1" applyBorder="1" applyAlignment="1" applyProtection="1">
      <alignment/>
      <protection locked="0"/>
    </xf>
    <xf numFmtId="0" fontId="4" fillId="0" borderId="11" xfId="0" applyFont="1" applyFill="1" applyBorder="1" applyAlignment="1" applyProtection="1">
      <alignment/>
      <protection locked="0"/>
    </xf>
    <xf numFmtId="0" fontId="4" fillId="0" borderId="12" xfId="0" applyFont="1" applyFill="1" applyBorder="1" applyAlignment="1" applyProtection="1">
      <alignment/>
      <protection locked="0"/>
    </xf>
    <xf numFmtId="0" fontId="8" fillId="4" borderId="4" xfId="0" applyFont="1" applyFill="1" applyBorder="1" applyAlignment="1">
      <alignment horizontal="center" wrapText="1"/>
    </xf>
    <xf numFmtId="0" fontId="8" fillId="4" borderId="5" xfId="0" applyFont="1" applyFill="1" applyBorder="1" applyAlignment="1">
      <alignment horizontal="center" wrapText="1"/>
    </xf>
    <xf numFmtId="0" fontId="8" fillId="4" borderId="6" xfId="0" applyFont="1" applyFill="1" applyBorder="1" applyAlignment="1">
      <alignment horizontal="center" wrapText="1"/>
    </xf>
    <xf numFmtId="1" fontId="8" fillId="4" borderId="3" xfId="0" applyNumberFormat="1" applyFont="1" applyFill="1" applyBorder="1" applyAlignment="1">
      <alignment horizontal="center" vertical="justify" wrapText="1"/>
    </xf>
    <xf numFmtId="1" fontId="1" fillId="4" borderId="3" xfId="0" applyNumberFormat="1" applyFont="1" applyFill="1" applyBorder="1" applyAlignment="1">
      <alignment vertical="justify" wrapText="1"/>
    </xf>
    <xf numFmtId="0" fontId="0" fillId="4" borderId="4" xfId="0" applyFont="1" applyFill="1" applyBorder="1" applyAlignment="1">
      <alignment horizontal="left" wrapText="1"/>
    </xf>
    <xf numFmtId="0" fontId="0" fillId="4" borderId="5" xfId="0" applyFont="1" applyFill="1" applyBorder="1" applyAlignment="1">
      <alignment wrapText="1"/>
    </xf>
    <xf numFmtId="0" fontId="0" fillId="4" borderId="3" xfId="0" applyFont="1" applyFill="1" applyBorder="1" applyAlignment="1">
      <alignment/>
    </xf>
    <xf numFmtId="4" fontId="0" fillId="4" borderId="3" xfId="0" applyNumberFormat="1" applyFont="1" applyFill="1" applyBorder="1" applyAlignment="1">
      <alignment/>
    </xf>
    <xf numFmtId="4" fontId="9" fillId="4" borderId="3" xfId="0" applyNumberFormat="1" applyFont="1" applyFill="1" applyBorder="1" applyAlignment="1">
      <alignment/>
    </xf>
    <xf numFmtId="0" fontId="0" fillId="4" borderId="4" xfId="0" applyFont="1" applyFill="1" applyBorder="1" applyAlignment="1">
      <alignment horizontal="left" wrapText="1"/>
    </xf>
    <xf numFmtId="0" fontId="0" fillId="4" borderId="5" xfId="0" applyFont="1" applyFill="1" applyBorder="1" applyAlignment="1">
      <alignment wrapText="1"/>
    </xf>
    <xf numFmtId="0" fontId="0" fillId="4" borderId="3" xfId="0" applyFont="1" applyFill="1" applyBorder="1" applyAlignment="1">
      <alignment/>
    </xf>
    <xf numFmtId="4" fontId="0" fillId="4" borderId="3" xfId="0" applyNumberFormat="1" applyFont="1" applyFill="1" applyBorder="1" applyAlignment="1">
      <alignment/>
    </xf>
    <xf numFmtId="3" fontId="8" fillId="4" borderId="3" xfId="0" applyNumberFormat="1" applyFont="1" applyFill="1" applyBorder="1" applyAlignment="1">
      <alignment horizontal="center" wrapText="1"/>
    </xf>
    <xf numFmtId="0" fontId="9" fillId="4" borderId="3" xfId="0" applyFont="1" applyFill="1" applyBorder="1" applyAlignment="1">
      <alignment horizontal="center" wrapText="1"/>
    </xf>
    <xf numFmtId="1" fontId="1" fillId="4" borderId="3" xfId="0" applyNumberFormat="1" applyFont="1" applyFill="1" applyBorder="1" applyAlignment="1">
      <alignment horizontal="center" vertical="justify" wrapText="1"/>
    </xf>
    <xf numFmtId="2" fontId="1" fillId="4" borderId="3" xfId="0" applyNumberFormat="1" applyFont="1" applyFill="1" applyBorder="1" applyAlignment="1">
      <alignment horizontal="center" vertical="justify" wrapText="1"/>
    </xf>
    <xf numFmtId="1" fontId="1" fillId="4" borderId="3" xfId="0" applyNumberFormat="1" applyFont="1" applyFill="1" applyBorder="1" applyAlignment="1">
      <alignment/>
    </xf>
    <xf numFmtId="0" fontId="1" fillId="4" borderId="3" xfId="0" applyNumberFormat="1" applyFont="1" applyFill="1" applyBorder="1" applyAlignment="1">
      <alignment/>
    </xf>
    <xf numFmtId="0" fontId="0" fillId="4" borderId="3" xfId="0" applyFont="1" applyFill="1" applyBorder="1" applyAlignment="1">
      <alignment horizontal="left" wrapText="1"/>
    </xf>
    <xf numFmtId="0" fontId="0" fillId="4" borderId="3" xfId="0" applyFont="1" applyFill="1" applyBorder="1" applyAlignment="1">
      <alignment wrapText="1"/>
    </xf>
    <xf numFmtId="0" fontId="0" fillId="4" borderId="4" xfId="0" applyFont="1" applyFill="1" applyBorder="1" applyAlignment="1">
      <alignment wrapText="1"/>
    </xf>
    <xf numFmtId="4" fontId="9" fillId="4" borderId="6" xfId="0" applyNumberFormat="1" applyFont="1" applyFill="1" applyBorder="1" applyAlignment="1">
      <alignment/>
    </xf>
    <xf numFmtId="0" fontId="0" fillId="2" borderId="0" xfId="0" applyFont="1" applyFill="1" applyAlignment="1">
      <alignment/>
    </xf>
    <xf numFmtId="0" fontId="0" fillId="4" borderId="3" xfId="0" applyFont="1" applyFill="1" applyBorder="1" applyAlignment="1">
      <alignment horizontal="left" wrapText="1"/>
    </xf>
    <xf numFmtId="0" fontId="0" fillId="4" borderId="3" xfId="0" applyFont="1" applyFill="1" applyBorder="1" applyAlignment="1">
      <alignment wrapText="1"/>
    </xf>
    <xf numFmtId="0" fontId="0" fillId="4" borderId="4" xfId="0" applyFont="1" applyFill="1" applyBorder="1" applyAlignment="1">
      <alignment wrapText="1"/>
    </xf>
    <xf numFmtId="0" fontId="0" fillId="0" borderId="0" xfId="0" applyFont="1" applyAlignment="1">
      <alignment/>
    </xf>
    <xf numFmtId="1" fontId="0" fillId="4" borderId="4" xfId="0" applyNumberFormat="1" applyFont="1" applyFill="1" applyBorder="1" applyAlignment="1">
      <alignment wrapText="1"/>
    </xf>
    <xf numFmtId="0" fontId="0" fillId="4" borderId="6" xfId="0" applyFont="1" applyFill="1" applyBorder="1" applyAlignment="1">
      <alignment wrapText="1"/>
    </xf>
    <xf numFmtId="0" fontId="0" fillId="4" borderId="3" xfId="0" applyFont="1" applyFill="1" applyBorder="1" applyAlignment="1">
      <alignment wrapText="1"/>
    </xf>
    <xf numFmtId="1" fontId="0" fillId="4" borderId="4" xfId="0" applyNumberFormat="1" applyFont="1" applyFill="1" applyBorder="1" applyAlignment="1">
      <alignment wrapText="1"/>
    </xf>
    <xf numFmtId="0" fontId="0" fillId="4" borderId="6" xfId="0" applyFont="1" applyFill="1" applyBorder="1" applyAlignment="1">
      <alignment wrapText="1"/>
    </xf>
    <xf numFmtId="0" fontId="0" fillId="4" borderId="3" xfId="0" applyFont="1" applyFill="1" applyBorder="1" applyAlignment="1">
      <alignment wrapText="1"/>
    </xf>
    <xf numFmtId="2" fontId="0" fillId="4" borderId="7" xfId="0" applyNumberFormat="1" applyFont="1" applyFill="1" applyBorder="1" applyAlignment="1" applyProtection="1">
      <alignment horizontal="left" wrapText="1"/>
      <protection locked="0"/>
    </xf>
    <xf numFmtId="0" fontId="0" fillId="4" borderId="8" xfId="0" applyFont="1" applyFill="1" applyBorder="1" applyAlignment="1">
      <alignment wrapText="1"/>
    </xf>
    <xf numFmtId="0" fontId="0" fillId="4" borderId="1" xfId="0" applyFont="1" applyFill="1" applyBorder="1" applyAlignment="1">
      <alignment wrapText="1"/>
    </xf>
    <xf numFmtId="2" fontId="0" fillId="4" borderId="7" xfId="0" applyNumberFormat="1" applyFont="1" applyFill="1" applyBorder="1" applyAlignment="1" applyProtection="1">
      <alignment horizontal="left" wrapText="1"/>
      <protection locked="0"/>
    </xf>
    <xf numFmtId="0" fontId="0" fillId="4" borderId="8" xfId="0" applyFont="1" applyFill="1" applyBorder="1" applyAlignment="1">
      <alignment wrapText="1"/>
    </xf>
    <xf numFmtId="0" fontId="0" fillId="4" borderId="1" xfId="0" applyFont="1" applyFill="1" applyBorder="1" applyAlignment="1">
      <alignment wrapText="1"/>
    </xf>
    <xf numFmtId="2" fontId="0" fillId="4" borderId="3" xfId="0" applyNumberFormat="1" applyFont="1" applyFill="1" applyBorder="1" applyAlignment="1" applyProtection="1">
      <alignment horizontal="left" wrapText="1"/>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152400</xdr:colOff>
      <xdr:row>7</xdr:row>
      <xdr:rowOff>76200</xdr:rowOff>
    </xdr:from>
    <xdr:to>
      <xdr:col>18</xdr:col>
      <xdr:colOff>504825</xdr:colOff>
      <xdr:row>11</xdr:row>
      <xdr:rowOff>209550</xdr:rowOff>
    </xdr:to>
    <xdr:pic>
      <xdr:nvPicPr>
        <xdr:cNvPr id="1" name="Picture 2"/>
        <xdr:cNvPicPr preferRelativeResize="1">
          <a:picLocks noChangeAspect="1"/>
        </xdr:cNvPicPr>
      </xdr:nvPicPr>
      <xdr:blipFill>
        <a:blip r:embed="rId1"/>
        <a:stretch>
          <a:fillRect/>
        </a:stretch>
      </xdr:blipFill>
      <xdr:spPr>
        <a:xfrm>
          <a:off x="8181975" y="1152525"/>
          <a:ext cx="19431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209550</xdr:colOff>
      <xdr:row>7</xdr:row>
      <xdr:rowOff>152400</xdr:rowOff>
    </xdr:from>
    <xdr:to>
      <xdr:col>18</xdr:col>
      <xdr:colOff>238125</xdr:colOff>
      <xdr:row>11</xdr:row>
      <xdr:rowOff>123825</xdr:rowOff>
    </xdr:to>
    <xdr:pic>
      <xdr:nvPicPr>
        <xdr:cNvPr id="1" name="Picture 1"/>
        <xdr:cNvPicPr preferRelativeResize="1">
          <a:picLocks noChangeAspect="1"/>
        </xdr:cNvPicPr>
      </xdr:nvPicPr>
      <xdr:blipFill>
        <a:blip r:embed="rId1"/>
        <a:stretch>
          <a:fillRect/>
        </a:stretch>
      </xdr:blipFill>
      <xdr:spPr>
        <a:xfrm>
          <a:off x="8601075" y="1228725"/>
          <a:ext cx="1943100"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466725</xdr:colOff>
      <xdr:row>7</xdr:row>
      <xdr:rowOff>47625</xdr:rowOff>
    </xdr:from>
    <xdr:to>
      <xdr:col>16</xdr:col>
      <xdr:colOff>685800</xdr:colOff>
      <xdr:row>11</xdr:row>
      <xdr:rowOff>142875</xdr:rowOff>
    </xdr:to>
    <xdr:pic>
      <xdr:nvPicPr>
        <xdr:cNvPr id="1" name="Picture 1"/>
        <xdr:cNvPicPr preferRelativeResize="1">
          <a:picLocks noChangeAspect="1"/>
        </xdr:cNvPicPr>
      </xdr:nvPicPr>
      <xdr:blipFill>
        <a:blip r:embed="rId1"/>
        <a:stretch>
          <a:fillRect/>
        </a:stretch>
      </xdr:blipFill>
      <xdr:spPr>
        <a:xfrm>
          <a:off x="6200775" y="1123950"/>
          <a:ext cx="194310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247650</xdr:colOff>
      <xdr:row>7</xdr:row>
      <xdr:rowOff>28575</xdr:rowOff>
    </xdr:from>
    <xdr:to>
      <xdr:col>17</xdr:col>
      <xdr:colOff>561975</xdr:colOff>
      <xdr:row>11</xdr:row>
      <xdr:rowOff>123825</xdr:rowOff>
    </xdr:to>
    <xdr:pic>
      <xdr:nvPicPr>
        <xdr:cNvPr id="1" name="Picture 1"/>
        <xdr:cNvPicPr preferRelativeResize="1">
          <a:picLocks noChangeAspect="1"/>
        </xdr:cNvPicPr>
      </xdr:nvPicPr>
      <xdr:blipFill>
        <a:blip r:embed="rId1"/>
        <a:stretch>
          <a:fillRect/>
        </a:stretch>
      </xdr:blipFill>
      <xdr:spPr>
        <a:xfrm>
          <a:off x="7124700" y="1104900"/>
          <a:ext cx="19431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34"/>
  <sheetViews>
    <sheetView showGridLines="0" tabSelected="1" workbookViewId="0" topLeftCell="A1">
      <selection activeCell="B19" sqref="B19:T21"/>
    </sheetView>
  </sheetViews>
  <sheetFormatPr defaultColWidth="11.421875" defaultRowHeight="12.75"/>
  <cols>
    <col min="1" max="9" width="2.7109375" style="0" customWidth="1"/>
    <col min="10" max="10" width="12.421875" style="0" customWidth="1"/>
    <col min="11" max="11" width="14.57421875" style="0" customWidth="1"/>
    <col min="12" max="12" width="12.8515625" style="0" customWidth="1"/>
    <col min="13" max="13" width="10.7109375" style="0" customWidth="1"/>
    <col min="14" max="14" width="18.140625" style="0" customWidth="1"/>
    <col min="15" max="15" width="16.57421875" style="0" customWidth="1"/>
    <col min="16" max="16" width="10.7109375" style="0" customWidth="1"/>
    <col min="17" max="17" width="9.8515625" style="0" bestFit="1" customWidth="1"/>
    <col min="18" max="18" width="14.00390625" style="0" customWidth="1"/>
    <col min="20" max="20" width="17.8515625" style="0" customWidth="1"/>
    <col min="21" max="16384" width="2.7109375" style="0" customWidth="1"/>
  </cols>
  <sheetData>
    <row r="1" spans="2:12" s="1" customFormat="1" ht="12">
      <c r="B1" s="15" t="s">
        <v>0</v>
      </c>
      <c r="C1" s="16"/>
      <c r="D1" s="16"/>
      <c r="E1" s="16"/>
      <c r="F1" s="16"/>
      <c r="G1" s="16"/>
      <c r="H1" s="16"/>
      <c r="I1" s="16"/>
      <c r="J1" s="16"/>
      <c r="K1" s="16"/>
      <c r="L1" s="16"/>
    </row>
    <row r="2" spans="2:12" s="1" customFormat="1" ht="12">
      <c r="B2" s="15" t="s">
        <v>1</v>
      </c>
      <c r="C2" s="16"/>
      <c r="D2" s="16"/>
      <c r="E2" s="16"/>
      <c r="F2" s="16"/>
      <c r="G2" s="16"/>
      <c r="H2" s="16"/>
      <c r="I2" s="16"/>
      <c r="J2" s="16"/>
      <c r="K2" s="16"/>
      <c r="L2" s="16"/>
    </row>
    <row r="3" spans="2:12" s="1" customFormat="1" ht="12">
      <c r="B3" s="15" t="s">
        <v>2</v>
      </c>
      <c r="C3" s="16"/>
      <c r="D3" s="16"/>
      <c r="E3" s="16"/>
      <c r="F3" s="16"/>
      <c r="G3" s="16"/>
      <c r="H3" s="16"/>
      <c r="I3" s="16"/>
      <c r="J3" s="16"/>
      <c r="K3" s="16"/>
      <c r="L3" s="16"/>
    </row>
    <row r="4" spans="2:12" s="1" customFormat="1" ht="12">
      <c r="B4" s="15" t="s">
        <v>3</v>
      </c>
      <c r="C4" s="16"/>
      <c r="D4" s="16"/>
      <c r="E4" s="16"/>
      <c r="F4" s="16"/>
      <c r="G4" s="16"/>
      <c r="H4" s="16"/>
      <c r="I4" s="16"/>
      <c r="J4" s="16"/>
      <c r="K4" s="16"/>
      <c r="L4" s="16"/>
    </row>
    <row r="6" spans="2:10" s="1" customFormat="1" ht="12">
      <c r="B6" s="35" t="s">
        <v>4</v>
      </c>
      <c r="C6" s="36"/>
      <c r="D6" s="36"/>
      <c r="E6" s="36"/>
      <c r="F6" s="37"/>
      <c r="G6" s="17"/>
      <c r="H6" s="18"/>
      <c r="I6" s="18"/>
      <c r="J6" s="38" t="s">
        <v>186</v>
      </c>
    </row>
    <row r="7" s="1" customFormat="1" ht="12"/>
    <row r="8" spans="1:16" s="1" customFormat="1" ht="12">
      <c r="A8" s="1" t="s">
        <v>5</v>
      </c>
      <c r="B8" s="39" t="s">
        <v>6</v>
      </c>
      <c r="C8" s="40"/>
      <c r="D8" s="40"/>
      <c r="E8" s="40"/>
      <c r="F8" s="40"/>
      <c r="G8" s="40"/>
      <c r="H8" s="40"/>
      <c r="I8" s="40"/>
      <c r="J8" s="40" t="s">
        <v>11</v>
      </c>
      <c r="K8" s="40"/>
      <c r="L8" s="40"/>
      <c r="M8" s="40"/>
      <c r="N8" s="40"/>
      <c r="O8" s="40"/>
      <c r="P8" s="4"/>
    </row>
    <row r="9" spans="2:16" s="2" customFormat="1" ht="12">
      <c r="B9" s="41" t="s">
        <v>7</v>
      </c>
      <c r="C9" s="42"/>
      <c r="D9" s="42"/>
      <c r="E9" s="42"/>
      <c r="F9" s="42"/>
      <c r="G9" s="42"/>
      <c r="H9" s="42"/>
      <c r="I9" s="42"/>
      <c r="J9" s="42" t="s">
        <v>183</v>
      </c>
      <c r="K9" s="42"/>
      <c r="L9" s="42"/>
      <c r="M9" s="42"/>
      <c r="N9" s="42"/>
      <c r="O9" s="42"/>
      <c r="P9" s="5"/>
    </row>
    <row r="10" spans="2:16" s="1" customFormat="1" ht="12">
      <c r="B10" s="41" t="s">
        <v>10</v>
      </c>
      <c r="C10" s="42"/>
      <c r="D10" s="42"/>
      <c r="E10" s="42"/>
      <c r="F10" s="42"/>
      <c r="G10" s="42"/>
      <c r="H10" s="42"/>
      <c r="I10" s="42"/>
      <c r="J10" s="43">
        <v>2001</v>
      </c>
      <c r="K10" s="43"/>
      <c r="L10" s="43"/>
      <c r="M10" s="42"/>
      <c r="N10" s="42"/>
      <c r="O10" s="42"/>
      <c r="P10" s="6"/>
    </row>
    <row r="11" spans="2:16" s="1" customFormat="1" ht="12">
      <c r="B11" s="41" t="s">
        <v>8</v>
      </c>
      <c r="C11" s="42"/>
      <c r="D11" s="42"/>
      <c r="E11" s="42"/>
      <c r="F11" s="42"/>
      <c r="G11" s="42"/>
      <c r="H11" s="42"/>
      <c r="I11" s="42"/>
      <c r="J11" s="42" t="s">
        <v>12</v>
      </c>
      <c r="K11" s="42"/>
      <c r="L11" s="42"/>
      <c r="M11" s="42"/>
      <c r="N11" s="42"/>
      <c r="O11" s="42"/>
      <c r="P11" s="6"/>
    </row>
    <row r="12" spans="2:16" s="1" customFormat="1" ht="24" customHeight="1">
      <c r="B12" s="44" t="s">
        <v>9</v>
      </c>
      <c r="C12" s="45"/>
      <c r="D12" s="45"/>
      <c r="E12" s="46"/>
      <c r="F12" s="46"/>
      <c r="G12" s="46"/>
      <c r="H12" s="46"/>
      <c r="I12" s="46"/>
      <c r="J12" s="47" t="s">
        <v>13</v>
      </c>
      <c r="K12" s="48"/>
      <c r="L12" s="48"/>
      <c r="M12" s="48"/>
      <c r="N12" s="48"/>
      <c r="O12" s="48"/>
      <c r="P12" s="49"/>
    </row>
    <row r="13" spans="2:15" ht="12.75">
      <c r="B13" s="3"/>
      <c r="C13" s="3"/>
      <c r="D13" s="3"/>
      <c r="E13" s="3"/>
      <c r="F13" s="3"/>
      <c r="G13" s="3"/>
      <c r="H13" s="3"/>
      <c r="I13" s="3"/>
      <c r="J13" s="3"/>
      <c r="K13" s="3"/>
      <c r="L13" s="3"/>
      <c r="M13" s="3"/>
      <c r="N13" s="3"/>
      <c r="O13" s="3"/>
    </row>
    <row r="14" spans="2:15" ht="12.75">
      <c r="B14" s="3"/>
      <c r="C14" s="3"/>
      <c r="D14" s="3"/>
      <c r="E14" s="3"/>
      <c r="F14" s="3"/>
      <c r="G14" s="3"/>
      <c r="H14" s="3"/>
      <c r="I14" s="3"/>
      <c r="J14" s="3"/>
      <c r="K14" s="3"/>
      <c r="L14" s="3"/>
      <c r="M14" s="3"/>
      <c r="N14" s="3"/>
      <c r="O14" s="3"/>
    </row>
    <row r="15" spans="2:20" ht="33.75" customHeight="1">
      <c r="B15" s="7"/>
      <c r="C15" s="7"/>
      <c r="D15" s="7"/>
      <c r="E15" s="7"/>
      <c r="F15" s="7"/>
      <c r="G15" s="7"/>
      <c r="H15" s="7"/>
      <c r="I15" s="7"/>
      <c r="J15" s="7"/>
      <c r="K15" s="8"/>
      <c r="L15" s="27" t="s">
        <v>174</v>
      </c>
      <c r="M15" s="27" t="s">
        <v>175</v>
      </c>
      <c r="N15" s="27" t="s">
        <v>176</v>
      </c>
      <c r="O15" s="27" t="s">
        <v>177</v>
      </c>
      <c r="P15" s="27" t="s">
        <v>178</v>
      </c>
      <c r="Q15" s="27" t="s">
        <v>179</v>
      </c>
      <c r="R15" s="27" t="s">
        <v>180</v>
      </c>
      <c r="S15" s="27" t="s">
        <v>181</v>
      </c>
      <c r="T15" s="28" t="s">
        <v>187</v>
      </c>
    </row>
    <row r="16" spans="2:20" ht="12.75">
      <c r="B16" s="31" t="s">
        <v>166</v>
      </c>
      <c r="C16" s="32"/>
      <c r="D16" s="32"/>
      <c r="E16" s="32"/>
      <c r="F16" s="32"/>
      <c r="G16" s="32"/>
      <c r="H16" s="32"/>
      <c r="I16" s="32"/>
      <c r="J16" s="33"/>
      <c r="K16" s="34" t="s">
        <v>167</v>
      </c>
      <c r="L16" s="29" t="s">
        <v>188</v>
      </c>
      <c r="M16" s="29" t="s">
        <v>189</v>
      </c>
      <c r="N16" s="29" t="s">
        <v>190</v>
      </c>
      <c r="O16" s="29" t="s">
        <v>191</v>
      </c>
      <c r="P16" s="29" t="s">
        <v>192</v>
      </c>
      <c r="Q16" s="29" t="s">
        <v>193</v>
      </c>
      <c r="R16" s="29" t="s">
        <v>194</v>
      </c>
      <c r="S16" s="29" t="s">
        <v>195</v>
      </c>
      <c r="T16" s="29" t="s">
        <v>196</v>
      </c>
    </row>
    <row r="19" spans="2:20" s="136" customFormat="1" ht="12.75">
      <c r="B19" s="143" t="s">
        <v>14</v>
      </c>
      <c r="C19" s="144"/>
      <c r="D19" s="144"/>
      <c r="E19" s="144"/>
      <c r="F19" s="144"/>
      <c r="G19" s="144"/>
      <c r="H19" s="144"/>
      <c r="I19" s="144"/>
      <c r="J19" s="145"/>
      <c r="K19" s="139" t="s">
        <v>15</v>
      </c>
      <c r="L19" s="115">
        <v>531.57</v>
      </c>
      <c r="M19" s="115">
        <v>938.88</v>
      </c>
      <c r="N19" s="115">
        <v>813.63</v>
      </c>
      <c r="O19" s="115">
        <v>1046.67</v>
      </c>
      <c r="P19" s="115">
        <v>661.38</v>
      </c>
      <c r="Q19" s="115">
        <v>566.25</v>
      </c>
      <c r="R19" s="115">
        <v>566.3</v>
      </c>
      <c r="S19" s="115">
        <v>803.22</v>
      </c>
      <c r="T19" s="117">
        <f>AVERAGE(L19:S19)</f>
        <v>740.9875000000001</v>
      </c>
    </row>
    <row r="20" spans="2:20" s="136" customFormat="1" ht="12.75">
      <c r="B20" s="146" t="s">
        <v>16</v>
      </c>
      <c r="C20" s="147"/>
      <c r="D20" s="147"/>
      <c r="E20" s="147"/>
      <c r="F20" s="147"/>
      <c r="G20" s="147"/>
      <c r="H20" s="147"/>
      <c r="I20" s="147"/>
      <c r="J20" s="148"/>
      <c r="K20" s="142" t="s">
        <v>17</v>
      </c>
      <c r="L20" s="120">
        <v>582.36</v>
      </c>
      <c r="M20" s="120">
        <v>1614</v>
      </c>
      <c r="N20" s="120">
        <v>1241.13</v>
      </c>
      <c r="O20" s="120">
        <v>2018</v>
      </c>
      <c r="P20" s="120">
        <v>750.75</v>
      </c>
      <c r="Q20" s="120">
        <v>761.17</v>
      </c>
      <c r="R20" s="120">
        <v>788.65</v>
      </c>
      <c r="S20" s="120">
        <v>1281.22</v>
      </c>
      <c r="T20" s="117">
        <f>AVERAGE(L20:S20)</f>
        <v>1129.6599999999999</v>
      </c>
    </row>
    <row r="21" spans="2:20" s="136" customFormat="1" ht="12.75">
      <c r="B21" s="149" t="s">
        <v>18</v>
      </c>
      <c r="C21" s="134"/>
      <c r="D21" s="134"/>
      <c r="E21" s="134"/>
      <c r="F21" s="134"/>
      <c r="G21" s="134"/>
      <c r="H21" s="134"/>
      <c r="I21" s="134"/>
      <c r="J21" s="134"/>
      <c r="K21" s="142" t="s">
        <v>19</v>
      </c>
      <c r="L21" s="120">
        <v>484.93</v>
      </c>
      <c r="M21" s="120">
        <v>633.88</v>
      </c>
      <c r="N21" s="120">
        <v>600</v>
      </c>
      <c r="O21" s="120">
        <v>600</v>
      </c>
      <c r="P21" s="120">
        <v>600</v>
      </c>
      <c r="Q21" s="120">
        <v>475.92</v>
      </c>
      <c r="R21" s="120">
        <v>473.3</v>
      </c>
      <c r="S21" s="120">
        <v>607.22</v>
      </c>
      <c r="T21" s="117">
        <f>AVERAGE(L21:S21)</f>
        <v>559.40625</v>
      </c>
    </row>
    <row r="23" spans="2:14" ht="12.75">
      <c r="B23" s="19"/>
      <c r="C23" s="20"/>
      <c r="D23" s="20"/>
      <c r="E23" s="20"/>
      <c r="F23" s="20"/>
      <c r="G23" s="20"/>
      <c r="H23" s="20"/>
      <c r="I23" s="20"/>
      <c r="J23" s="20"/>
      <c r="K23" s="20"/>
      <c r="L23" s="20"/>
      <c r="M23" s="20"/>
      <c r="N23" s="20"/>
    </row>
    <row r="24" spans="2:14" ht="37.5" customHeight="1">
      <c r="B24" s="21"/>
      <c r="C24" s="20"/>
      <c r="D24" s="20"/>
      <c r="E24" s="20"/>
      <c r="F24" s="20"/>
      <c r="G24" s="20"/>
      <c r="H24" s="20"/>
      <c r="I24" s="20"/>
      <c r="J24" s="20"/>
      <c r="K24" s="20"/>
      <c r="L24" s="20"/>
      <c r="M24" s="20"/>
      <c r="N24" s="20"/>
    </row>
    <row r="25" spans="2:14" ht="12.75">
      <c r="B25" s="13"/>
      <c r="C25" s="13"/>
      <c r="D25" s="13"/>
      <c r="E25" s="13"/>
      <c r="F25" s="13"/>
      <c r="G25" s="13"/>
      <c r="H25" s="13"/>
      <c r="I25" s="13"/>
      <c r="J25" s="13"/>
      <c r="K25" s="13"/>
      <c r="L25" s="13"/>
      <c r="M25" s="13"/>
      <c r="N25" s="13"/>
    </row>
    <row r="26" spans="2:14" ht="12.75">
      <c r="B26" s="19"/>
      <c r="C26" s="20"/>
      <c r="D26" s="20"/>
      <c r="E26" s="20"/>
      <c r="F26" s="20"/>
      <c r="G26" s="20"/>
      <c r="H26" s="20"/>
      <c r="I26" s="20"/>
      <c r="J26" s="20"/>
      <c r="K26" s="20"/>
      <c r="L26" s="20"/>
      <c r="M26" s="20"/>
      <c r="N26" s="20"/>
    </row>
    <row r="27" spans="2:14" ht="12.75">
      <c r="B27" s="21"/>
      <c r="C27" s="20"/>
      <c r="D27" s="20"/>
      <c r="E27" s="20"/>
      <c r="F27" s="20"/>
      <c r="G27" s="20"/>
      <c r="H27" s="20"/>
      <c r="I27" s="20"/>
      <c r="J27" s="20"/>
      <c r="K27" s="20"/>
      <c r="L27" s="20"/>
      <c r="M27" s="20"/>
      <c r="N27" s="20"/>
    </row>
    <row r="28" spans="2:14" ht="12.75">
      <c r="B28" s="13"/>
      <c r="C28" s="13"/>
      <c r="D28" s="13"/>
      <c r="E28" s="13"/>
      <c r="F28" s="13"/>
      <c r="G28" s="13"/>
      <c r="H28" s="13"/>
      <c r="I28" s="13"/>
      <c r="J28" s="13"/>
      <c r="K28" s="13"/>
      <c r="L28" s="13"/>
      <c r="M28" s="13"/>
      <c r="N28" s="13"/>
    </row>
    <row r="29" spans="2:14" ht="12.75">
      <c r="B29" s="19"/>
      <c r="C29" s="20"/>
      <c r="D29" s="20"/>
      <c r="E29" s="20"/>
      <c r="F29" s="20"/>
      <c r="G29" s="20"/>
      <c r="H29" s="20"/>
      <c r="I29" s="20"/>
      <c r="J29" s="20"/>
      <c r="K29" s="20"/>
      <c r="L29" s="20"/>
      <c r="M29" s="20"/>
      <c r="N29" s="20"/>
    </row>
    <row r="30" spans="2:14" ht="12.75">
      <c r="B30" s="21"/>
      <c r="C30" s="20"/>
      <c r="D30" s="20"/>
      <c r="E30" s="20"/>
      <c r="F30" s="20"/>
      <c r="G30" s="20"/>
      <c r="H30" s="20"/>
      <c r="I30" s="20"/>
      <c r="J30" s="20"/>
      <c r="K30" s="20"/>
      <c r="L30" s="20"/>
      <c r="M30" s="20"/>
      <c r="N30" s="20"/>
    </row>
    <row r="31" spans="2:14" ht="12.75">
      <c r="B31" s="14"/>
      <c r="C31" s="14"/>
      <c r="D31" s="14"/>
      <c r="E31" s="14"/>
      <c r="F31" s="14"/>
      <c r="G31" s="14"/>
      <c r="H31" s="14"/>
      <c r="I31" s="14"/>
      <c r="J31" s="14"/>
      <c r="K31" s="14"/>
      <c r="L31" s="14"/>
      <c r="M31" s="14"/>
      <c r="N31" s="14"/>
    </row>
    <row r="32" spans="2:14" ht="12.75">
      <c r="B32" s="21"/>
      <c r="C32" s="20"/>
      <c r="D32" s="20"/>
      <c r="E32" s="20"/>
      <c r="F32" s="20"/>
      <c r="G32" s="20"/>
      <c r="H32" s="20"/>
      <c r="I32" s="20"/>
      <c r="J32" s="20"/>
      <c r="K32" s="20"/>
      <c r="L32" s="20"/>
      <c r="M32" s="20"/>
      <c r="N32" s="20"/>
    </row>
    <row r="33" spans="2:14" ht="12.75">
      <c r="B33" s="11"/>
      <c r="C33" s="11"/>
      <c r="D33" s="11"/>
      <c r="E33" s="11"/>
      <c r="F33" s="11"/>
      <c r="G33" s="11"/>
      <c r="H33" s="11"/>
      <c r="I33" s="11"/>
      <c r="J33" s="11"/>
      <c r="K33" s="11"/>
      <c r="L33" s="11"/>
      <c r="M33" s="11"/>
      <c r="N33" s="11"/>
    </row>
    <row r="34" spans="2:14" ht="32.25" customHeight="1">
      <c r="B34" s="21"/>
      <c r="C34" s="20"/>
      <c r="D34" s="20"/>
      <c r="E34" s="20"/>
      <c r="F34" s="20"/>
      <c r="G34" s="20"/>
      <c r="H34" s="20"/>
      <c r="I34" s="20"/>
      <c r="J34" s="20"/>
      <c r="K34" s="20"/>
      <c r="L34" s="20"/>
      <c r="M34" s="20"/>
      <c r="N34" s="20"/>
    </row>
  </sheetData>
  <mergeCells count="20">
    <mergeCell ref="B26:N26"/>
    <mergeCell ref="B34:N34"/>
    <mergeCell ref="B27:N27"/>
    <mergeCell ref="B29:N29"/>
    <mergeCell ref="B30:N30"/>
    <mergeCell ref="B32:N32"/>
    <mergeCell ref="J12:P12"/>
    <mergeCell ref="B21:J21"/>
    <mergeCell ref="B23:N23"/>
    <mergeCell ref="B24:N24"/>
    <mergeCell ref="B16:J16"/>
    <mergeCell ref="B19:J19"/>
    <mergeCell ref="B20:J20"/>
    <mergeCell ref="B6:F6"/>
    <mergeCell ref="G6:I6"/>
    <mergeCell ref="J10:L10"/>
    <mergeCell ref="B1:L1"/>
    <mergeCell ref="B2:L2"/>
    <mergeCell ref="B3:L3"/>
    <mergeCell ref="B4:L4"/>
  </mergeCells>
  <printOptions/>
  <pageMargins left="0.75" right="0.75" top="1" bottom="1" header="0" footer="0"/>
  <pageSetup horizontalDpi="300" verticalDpi="300" orientation="landscape" paperSize="5" scale="65" r:id="rId2"/>
  <drawing r:id="rId1"/>
</worksheet>
</file>

<file path=xl/worksheets/sheet2.xml><?xml version="1.0" encoding="utf-8"?>
<worksheet xmlns="http://schemas.openxmlformats.org/spreadsheetml/2006/main" xmlns:r="http://schemas.openxmlformats.org/officeDocument/2006/relationships">
  <dimension ref="B1:N12"/>
  <sheetViews>
    <sheetView workbookViewId="0" topLeftCell="A1">
      <selection activeCell="B1" sqref="B1:N12"/>
    </sheetView>
  </sheetViews>
  <sheetFormatPr defaultColWidth="11.421875" defaultRowHeight="12.75"/>
  <cols>
    <col min="2" max="14" width="7.7109375" style="0" customWidth="1"/>
  </cols>
  <sheetData>
    <row r="1" spans="2:14" ht="12.75">
      <c r="B1" s="50" t="s">
        <v>20</v>
      </c>
      <c r="C1" s="51"/>
      <c r="D1" s="51"/>
      <c r="E1" s="51"/>
      <c r="F1" s="51"/>
      <c r="G1" s="51"/>
      <c r="H1" s="51"/>
      <c r="I1" s="51"/>
      <c r="J1" s="51"/>
      <c r="K1" s="51"/>
      <c r="L1" s="51"/>
      <c r="M1" s="51"/>
      <c r="N1" s="52"/>
    </row>
    <row r="2" spans="2:14" ht="43.5" customHeight="1">
      <c r="B2" s="53" t="s">
        <v>138</v>
      </c>
      <c r="C2" s="54"/>
      <c r="D2" s="54"/>
      <c r="E2" s="54"/>
      <c r="F2" s="54"/>
      <c r="G2" s="54"/>
      <c r="H2" s="54"/>
      <c r="I2" s="54"/>
      <c r="J2" s="54"/>
      <c r="K2" s="54"/>
      <c r="L2" s="54"/>
      <c r="M2" s="54"/>
      <c r="N2" s="55"/>
    </row>
    <row r="3" spans="2:14" ht="12.75">
      <c r="B3" s="56"/>
      <c r="C3" s="57"/>
      <c r="D3" s="57"/>
      <c r="E3" s="57"/>
      <c r="F3" s="57"/>
      <c r="G3" s="57"/>
      <c r="H3" s="57"/>
      <c r="I3" s="57"/>
      <c r="J3" s="57"/>
      <c r="K3" s="57"/>
      <c r="L3" s="57"/>
      <c r="M3" s="57"/>
      <c r="N3" s="58"/>
    </row>
    <row r="4" spans="2:14" ht="12.75">
      <c r="B4" s="59" t="s">
        <v>16</v>
      </c>
      <c r="C4" s="54"/>
      <c r="D4" s="54"/>
      <c r="E4" s="54"/>
      <c r="F4" s="54"/>
      <c r="G4" s="54"/>
      <c r="H4" s="54"/>
      <c r="I4" s="54"/>
      <c r="J4" s="54"/>
      <c r="K4" s="54"/>
      <c r="L4" s="54"/>
      <c r="M4" s="54"/>
      <c r="N4" s="55"/>
    </row>
    <row r="5" spans="2:14" ht="19.5" customHeight="1">
      <c r="B5" s="53" t="s">
        <v>21</v>
      </c>
      <c r="C5" s="54"/>
      <c r="D5" s="54"/>
      <c r="E5" s="54"/>
      <c r="F5" s="54"/>
      <c r="G5" s="54"/>
      <c r="H5" s="54"/>
      <c r="I5" s="54"/>
      <c r="J5" s="54"/>
      <c r="K5" s="54"/>
      <c r="L5" s="54"/>
      <c r="M5" s="54"/>
      <c r="N5" s="55"/>
    </row>
    <row r="6" spans="2:14" ht="12.75">
      <c r="B6" s="56"/>
      <c r="C6" s="57"/>
      <c r="D6" s="57"/>
      <c r="E6" s="57"/>
      <c r="F6" s="57"/>
      <c r="G6" s="57"/>
      <c r="H6" s="57"/>
      <c r="I6" s="57"/>
      <c r="J6" s="57"/>
      <c r="K6" s="57"/>
      <c r="L6" s="57"/>
      <c r="M6" s="57"/>
      <c r="N6" s="58"/>
    </row>
    <row r="7" spans="2:14" ht="12.75">
      <c r="B7" s="59" t="s">
        <v>18</v>
      </c>
      <c r="C7" s="54"/>
      <c r="D7" s="54"/>
      <c r="E7" s="54"/>
      <c r="F7" s="54"/>
      <c r="G7" s="54"/>
      <c r="H7" s="54"/>
      <c r="I7" s="54"/>
      <c r="J7" s="54"/>
      <c r="K7" s="54"/>
      <c r="L7" s="54"/>
      <c r="M7" s="54"/>
      <c r="N7" s="55"/>
    </row>
    <row r="8" spans="2:14" ht="9" customHeight="1">
      <c r="B8" s="53" t="s">
        <v>22</v>
      </c>
      <c r="C8" s="54"/>
      <c r="D8" s="54"/>
      <c r="E8" s="54"/>
      <c r="F8" s="54"/>
      <c r="G8" s="54"/>
      <c r="H8" s="54"/>
      <c r="I8" s="54"/>
      <c r="J8" s="54"/>
      <c r="K8" s="54"/>
      <c r="L8" s="54"/>
      <c r="M8" s="54"/>
      <c r="N8" s="55"/>
    </row>
    <row r="9" spans="2:14" ht="6" customHeight="1">
      <c r="B9" s="60"/>
      <c r="C9" s="61"/>
      <c r="D9" s="61"/>
      <c r="E9" s="61"/>
      <c r="F9" s="61"/>
      <c r="G9" s="61"/>
      <c r="H9" s="61"/>
      <c r="I9" s="61"/>
      <c r="J9" s="61"/>
      <c r="K9" s="61"/>
      <c r="L9" s="61"/>
      <c r="M9" s="61"/>
      <c r="N9" s="62"/>
    </row>
    <row r="10" spans="2:14" ht="24.75" customHeight="1">
      <c r="B10" s="53" t="s">
        <v>139</v>
      </c>
      <c r="C10" s="54"/>
      <c r="D10" s="54"/>
      <c r="E10" s="54"/>
      <c r="F10" s="54"/>
      <c r="G10" s="54"/>
      <c r="H10" s="54"/>
      <c r="I10" s="54"/>
      <c r="J10" s="54"/>
      <c r="K10" s="54"/>
      <c r="L10" s="54"/>
      <c r="M10" s="54"/>
      <c r="N10" s="55"/>
    </row>
    <row r="11" spans="2:14" ht="4.5" customHeight="1">
      <c r="B11" s="63"/>
      <c r="C11" s="64"/>
      <c r="D11" s="64"/>
      <c r="E11" s="64"/>
      <c r="F11" s="64"/>
      <c r="G11" s="64"/>
      <c r="H11" s="64"/>
      <c r="I11" s="64"/>
      <c r="J11" s="64"/>
      <c r="K11" s="64"/>
      <c r="L11" s="64"/>
      <c r="M11" s="64"/>
      <c r="N11" s="65"/>
    </row>
    <row r="12" spans="2:14" ht="33" customHeight="1">
      <c r="B12" s="66" t="s">
        <v>140</v>
      </c>
      <c r="C12" s="67"/>
      <c r="D12" s="67"/>
      <c r="E12" s="67"/>
      <c r="F12" s="67"/>
      <c r="G12" s="67"/>
      <c r="H12" s="67"/>
      <c r="I12" s="67"/>
      <c r="J12" s="67"/>
      <c r="K12" s="67"/>
      <c r="L12" s="67"/>
      <c r="M12" s="67"/>
      <c r="N12" s="68"/>
    </row>
  </sheetData>
  <mergeCells count="8">
    <mergeCell ref="B1:N1"/>
    <mergeCell ref="B2:N2"/>
    <mergeCell ref="B4:N4"/>
    <mergeCell ref="B5:N5"/>
    <mergeCell ref="B7:N7"/>
    <mergeCell ref="B8:N8"/>
    <mergeCell ref="B10:N10"/>
    <mergeCell ref="B12:N12"/>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T38"/>
  <sheetViews>
    <sheetView showGridLines="0" workbookViewId="0" topLeftCell="A4">
      <selection activeCell="A19" sqref="A19:IV23"/>
    </sheetView>
  </sheetViews>
  <sheetFormatPr defaultColWidth="11.421875" defaultRowHeight="12.75"/>
  <cols>
    <col min="1" max="9" width="2.7109375" style="0" customWidth="1"/>
    <col min="10" max="10" width="12.421875" style="0" customWidth="1"/>
    <col min="11" max="11" width="14.57421875" style="0" customWidth="1"/>
    <col min="12" max="12" width="13.00390625" style="0" customWidth="1"/>
    <col min="13" max="13" width="10.7109375" style="0" customWidth="1"/>
    <col min="14" max="14" width="18.140625" style="0" customWidth="1"/>
    <col min="15" max="15" width="21.8515625" style="0" customWidth="1"/>
    <col min="16" max="16" width="10.7109375" style="0" customWidth="1"/>
    <col min="17" max="17" width="13.7109375" style="0" customWidth="1"/>
    <col min="18" max="18" width="15.00390625" style="0" customWidth="1"/>
    <col min="19" max="19" width="14.57421875" style="0" customWidth="1"/>
    <col min="20" max="20" width="15.7109375" style="0" customWidth="1"/>
    <col min="21" max="16384" width="2.7109375" style="0" customWidth="1"/>
  </cols>
  <sheetData>
    <row r="1" spans="2:12" s="1" customFormat="1" ht="12">
      <c r="B1" s="15" t="s">
        <v>0</v>
      </c>
      <c r="C1" s="16"/>
      <c r="D1" s="16"/>
      <c r="E1" s="16"/>
      <c r="F1" s="16"/>
      <c r="G1" s="16"/>
      <c r="H1" s="16"/>
      <c r="I1" s="16"/>
      <c r="J1" s="16"/>
      <c r="K1" s="16"/>
      <c r="L1" s="16"/>
    </row>
    <row r="2" spans="2:12" s="1" customFormat="1" ht="12">
      <c r="B2" s="15" t="s">
        <v>1</v>
      </c>
      <c r="C2" s="16"/>
      <c r="D2" s="16"/>
      <c r="E2" s="16"/>
      <c r="F2" s="16"/>
      <c r="G2" s="16"/>
      <c r="H2" s="16"/>
      <c r="I2" s="16"/>
      <c r="J2" s="16"/>
      <c r="K2" s="16"/>
      <c r="L2" s="16"/>
    </row>
    <row r="3" spans="2:12" s="1" customFormat="1" ht="12">
      <c r="B3" s="15" t="s">
        <v>2</v>
      </c>
      <c r="C3" s="16"/>
      <c r="D3" s="16"/>
      <c r="E3" s="16"/>
      <c r="F3" s="16"/>
      <c r="G3" s="16"/>
      <c r="H3" s="16"/>
      <c r="I3" s="16"/>
      <c r="J3" s="16"/>
      <c r="K3" s="16"/>
      <c r="L3" s="16"/>
    </row>
    <row r="4" spans="2:12" s="1" customFormat="1" ht="12">
      <c r="B4" s="15" t="s">
        <v>3</v>
      </c>
      <c r="C4" s="16"/>
      <c r="D4" s="16"/>
      <c r="E4" s="16"/>
      <c r="F4" s="16"/>
      <c r="G4" s="16"/>
      <c r="H4" s="16"/>
      <c r="I4" s="16"/>
      <c r="J4" s="16"/>
      <c r="K4" s="16"/>
      <c r="L4" s="16"/>
    </row>
    <row r="6" spans="2:10" s="1" customFormat="1" ht="12">
      <c r="B6" s="35" t="s">
        <v>4</v>
      </c>
      <c r="C6" s="36"/>
      <c r="D6" s="36"/>
      <c r="E6" s="36"/>
      <c r="F6" s="37"/>
      <c r="G6" s="17"/>
      <c r="H6" s="18"/>
      <c r="I6" s="18"/>
      <c r="J6" s="38" t="s">
        <v>185</v>
      </c>
    </row>
    <row r="7" s="1" customFormat="1" ht="12"/>
    <row r="8" spans="1:17" s="1" customFormat="1" ht="24.75" customHeight="1">
      <c r="A8" s="1" t="s">
        <v>5</v>
      </c>
      <c r="B8" s="69" t="s">
        <v>6</v>
      </c>
      <c r="C8" s="70"/>
      <c r="D8" s="70"/>
      <c r="E8" s="40"/>
      <c r="F8" s="40"/>
      <c r="G8" s="40"/>
      <c r="H8" s="40"/>
      <c r="I8" s="40"/>
      <c r="J8" s="71" t="s">
        <v>23</v>
      </c>
      <c r="K8" s="71"/>
      <c r="L8" s="71"/>
      <c r="M8" s="71"/>
      <c r="N8" s="71"/>
      <c r="O8" s="71"/>
      <c r="P8" s="72"/>
      <c r="Q8" s="42"/>
    </row>
    <row r="9" spans="2:17" s="2" customFormat="1" ht="12">
      <c r="B9" s="41" t="s">
        <v>7</v>
      </c>
      <c r="C9" s="42"/>
      <c r="D9" s="42"/>
      <c r="E9" s="42"/>
      <c r="F9" s="42"/>
      <c r="G9" s="42"/>
      <c r="H9" s="42"/>
      <c r="I9" s="42"/>
      <c r="J9" s="42" t="s">
        <v>183</v>
      </c>
      <c r="K9" s="42"/>
      <c r="L9" s="42"/>
      <c r="M9" s="42"/>
      <c r="N9" s="42"/>
      <c r="O9" s="42"/>
      <c r="P9" s="73"/>
      <c r="Q9" s="42"/>
    </row>
    <row r="10" spans="2:17" s="1" customFormat="1" ht="12">
      <c r="B10" s="41" t="s">
        <v>10</v>
      </c>
      <c r="C10" s="42"/>
      <c r="D10" s="42"/>
      <c r="E10" s="42"/>
      <c r="F10" s="42"/>
      <c r="G10" s="42"/>
      <c r="H10" s="42"/>
      <c r="I10" s="42"/>
      <c r="J10" s="43">
        <v>2001</v>
      </c>
      <c r="K10" s="43"/>
      <c r="L10" s="43"/>
      <c r="M10" s="42"/>
      <c r="N10" s="42"/>
      <c r="O10" s="42"/>
      <c r="P10" s="73"/>
      <c r="Q10" s="42"/>
    </row>
    <row r="11" spans="2:17" s="1" customFormat="1" ht="12">
      <c r="B11" s="41" t="s">
        <v>8</v>
      </c>
      <c r="C11" s="42"/>
      <c r="D11" s="42"/>
      <c r="E11" s="42"/>
      <c r="F11" s="42"/>
      <c r="G11" s="42"/>
      <c r="H11" s="42"/>
      <c r="I11" s="42"/>
      <c r="J11" s="42" t="s">
        <v>24</v>
      </c>
      <c r="K11" s="42"/>
      <c r="L11" s="42"/>
      <c r="M11" s="42"/>
      <c r="N11" s="42"/>
      <c r="O11" s="42"/>
      <c r="P11" s="73"/>
      <c r="Q11" s="42"/>
    </row>
    <row r="12" spans="2:17" s="1" customFormat="1" ht="24" customHeight="1">
      <c r="B12" s="44" t="s">
        <v>9</v>
      </c>
      <c r="C12" s="45"/>
      <c r="D12" s="45"/>
      <c r="E12" s="46"/>
      <c r="F12" s="46"/>
      <c r="G12" s="46"/>
      <c r="H12" s="46"/>
      <c r="I12" s="46"/>
      <c r="J12" s="47" t="s">
        <v>25</v>
      </c>
      <c r="K12" s="47"/>
      <c r="L12" s="47"/>
      <c r="M12" s="47"/>
      <c r="N12" s="47"/>
      <c r="O12" s="47"/>
      <c r="P12" s="74"/>
      <c r="Q12" s="42"/>
    </row>
    <row r="13" spans="2:15" s="75" customFormat="1" ht="12.75">
      <c r="B13" s="42"/>
      <c r="C13" s="42"/>
      <c r="D13" s="42"/>
      <c r="E13" s="42"/>
      <c r="F13" s="42"/>
      <c r="G13" s="42"/>
      <c r="H13" s="42"/>
      <c r="I13" s="42"/>
      <c r="J13" s="42"/>
      <c r="K13" s="42"/>
      <c r="L13" s="42"/>
      <c r="M13" s="42"/>
      <c r="N13" s="42"/>
      <c r="O13" s="42"/>
    </row>
    <row r="14" spans="2:15" ht="12.75">
      <c r="B14" s="3"/>
      <c r="C14" s="3"/>
      <c r="D14" s="3"/>
      <c r="E14" s="3"/>
      <c r="F14" s="3"/>
      <c r="G14" s="3"/>
      <c r="H14" s="3"/>
      <c r="I14" s="3"/>
      <c r="J14" s="3"/>
      <c r="K14" s="3"/>
      <c r="L14" s="3"/>
      <c r="M14" s="3"/>
      <c r="N14" s="3"/>
      <c r="O14" s="3"/>
    </row>
    <row r="15" spans="2:15" ht="12.75">
      <c r="B15" s="3"/>
      <c r="C15" s="3"/>
      <c r="D15" s="3"/>
      <c r="E15" s="3"/>
      <c r="F15" s="3"/>
      <c r="G15" s="3"/>
      <c r="H15" s="3"/>
      <c r="I15" s="3"/>
      <c r="J15" s="3"/>
      <c r="K15" s="3"/>
      <c r="L15" s="3"/>
      <c r="M15" s="3"/>
      <c r="N15" s="3"/>
      <c r="O15" s="3"/>
    </row>
    <row r="16" spans="2:20" ht="37.5" customHeight="1">
      <c r="B16" s="3"/>
      <c r="C16" s="3"/>
      <c r="D16" s="3"/>
      <c r="E16" s="3"/>
      <c r="F16" s="3"/>
      <c r="G16" s="3"/>
      <c r="H16" s="3"/>
      <c r="I16" s="3"/>
      <c r="J16" s="3"/>
      <c r="L16" s="27" t="s">
        <v>174</v>
      </c>
      <c r="M16" s="27" t="s">
        <v>175</v>
      </c>
      <c r="N16" s="27" t="s">
        <v>176</v>
      </c>
      <c r="O16" s="27" t="s">
        <v>177</v>
      </c>
      <c r="P16" s="27" t="s">
        <v>178</v>
      </c>
      <c r="Q16" s="27" t="s">
        <v>179</v>
      </c>
      <c r="R16" s="27" t="s">
        <v>180</v>
      </c>
      <c r="S16" s="27" t="s">
        <v>181</v>
      </c>
      <c r="T16" s="28" t="s">
        <v>187</v>
      </c>
    </row>
    <row r="17" spans="2:20" ht="12.75">
      <c r="B17" s="31" t="s">
        <v>166</v>
      </c>
      <c r="C17" s="32"/>
      <c r="D17" s="32"/>
      <c r="E17" s="32"/>
      <c r="F17" s="32"/>
      <c r="G17" s="32"/>
      <c r="H17" s="32"/>
      <c r="I17" s="32"/>
      <c r="J17" s="33"/>
      <c r="K17" s="34" t="s">
        <v>167</v>
      </c>
      <c r="L17" s="29" t="s">
        <v>188</v>
      </c>
      <c r="M17" s="29" t="s">
        <v>189</v>
      </c>
      <c r="N17" s="29" t="s">
        <v>190</v>
      </c>
      <c r="O17" s="29" t="s">
        <v>191</v>
      </c>
      <c r="P17" s="29" t="s">
        <v>192</v>
      </c>
      <c r="Q17" s="29" t="s">
        <v>193</v>
      </c>
      <c r="R17" s="29" t="s">
        <v>194</v>
      </c>
      <c r="S17" s="29" t="s">
        <v>195</v>
      </c>
      <c r="T17" s="29" t="s">
        <v>196</v>
      </c>
    </row>
    <row r="19" spans="2:20" s="136" customFormat="1" ht="12.75">
      <c r="B19" s="137" t="s">
        <v>26</v>
      </c>
      <c r="C19" s="114"/>
      <c r="D19" s="114"/>
      <c r="E19" s="114"/>
      <c r="F19" s="114"/>
      <c r="G19" s="114"/>
      <c r="H19" s="114"/>
      <c r="I19" s="114"/>
      <c r="J19" s="138"/>
      <c r="K19" s="139" t="s">
        <v>27</v>
      </c>
      <c r="L19" s="115">
        <v>21.67</v>
      </c>
      <c r="M19" s="115">
        <v>22.5</v>
      </c>
      <c r="N19" s="115">
        <v>23</v>
      </c>
      <c r="O19" s="115">
        <v>25.33</v>
      </c>
      <c r="P19" s="115">
        <v>25</v>
      </c>
      <c r="Q19" s="115">
        <v>23.33</v>
      </c>
      <c r="R19" s="115">
        <v>22.5</v>
      </c>
      <c r="S19" s="115">
        <v>21.33</v>
      </c>
      <c r="T19" s="117">
        <f>AVERAGE(L19:S19)</f>
        <v>23.082499999999996</v>
      </c>
    </row>
    <row r="20" spans="2:20" s="136" customFormat="1" ht="12.75">
      <c r="B20" s="140" t="s">
        <v>28</v>
      </c>
      <c r="C20" s="119"/>
      <c r="D20" s="119"/>
      <c r="E20" s="119"/>
      <c r="F20" s="119"/>
      <c r="G20" s="119"/>
      <c r="H20" s="119"/>
      <c r="I20" s="119"/>
      <c r="J20" s="141"/>
      <c r="K20" s="142" t="s">
        <v>29</v>
      </c>
      <c r="L20" s="120">
        <v>29.22</v>
      </c>
      <c r="M20" s="120">
        <v>29.8</v>
      </c>
      <c r="N20" s="120">
        <v>30.25</v>
      </c>
      <c r="O20" s="120">
        <v>30.89</v>
      </c>
      <c r="P20" s="120">
        <v>29.09</v>
      </c>
      <c r="Q20" s="120">
        <v>28.43</v>
      </c>
      <c r="R20" s="120">
        <v>24.75</v>
      </c>
      <c r="S20" s="120">
        <v>26.25</v>
      </c>
      <c r="T20" s="117">
        <f>AVERAGE(L20:S20)</f>
        <v>28.585</v>
      </c>
    </row>
    <row r="21" spans="2:20" s="136" customFormat="1" ht="12.75">
      <c r="B21" s="140" t="s">
        <v>30</v>
      </c>
      <c r="C21" s="119"/>
      <c r="D21" s="119"/>
      <c r="E21" s="119"/>
      <c r="F21" s="119"/>
      <c r="G21" s="119"/>
      <c r="H21" s="119"/>
      <c r="I21" s="119"/>
      <c r="J21" s="141"/>
      <c r="K21" s="142" t="s">
        <v>31</v>
      </c>
      <c r="L21" s="120">
        <v>18</v>
      </c>
      <c r="M21" s="120">
        <v>18.33</v>
      </c>
      <c r="N21" s="120">
        <v>16.25</v>
      </c>
      <c r="O21" s="120">
        <v>17.33</v>
      </c>
      <c r="P21" s="120">
        <v>14.71</v>
      </c>
      <c r="Q21" s="120">
        <v>19</v>
      </c>
      <c r="R21" s="120">
        <v>17</v>
      </c>
      <c r="S21" s="120">
        <v>14</v>
      </c>
      <c r="T21" s="117">
        <f>AVERAGE(L21:S21)</f>
        <v>16.8275</v>
      </c>
    </row>
    <row r="22" spans="2:20" s="136" customFormat="1" ht="12.75">
      <c r="B22" s="140" t="s">
        <v>32</v>
      </c>
      <c r="C22" s="119"/>
      <c r="D22" s="119"/>
      <c r="E22" s="119"/>
      <c r="F22" s="119"/>
      <c r="G22" s="119"/>
      <c r="H22" s="119"/>
      <c r="I22" s="119"/>
      <c r="J22" s="141"/>
      <c r="K22" s="142" t="s">
        <v>33</v>
      </c>
      <c r="L22" s="120">
        <v>44</v>
      </c>
      <c r="M22" s="120">
        <v>44</v>
      </c>
      <c r="N22" s="120">
        <v>40</v>
      </c>
      <c r="O22" s="120">
        <v>40</v>
      </c>
      <c r="P22" s="120">
        <v>44</v>
      </c>
      <c r="Q22" s="120">
        <v>44</v>
      </c>
      <c r="R22" s="120">
        <v>40</v>
      </c>
      <c r="S22" s="120">
        <v>30</v>
      </c>
      <c r="T22" s="117">
        <f>MAX(L22:S22)</f>
        <v>44</v>
      </c>
    </row>
    <row r="23" spans="2:20" s="136" customFormat="1" ht="12.75">
      <c r="B23" s="140" t="s">
        <v>34</v>
      </c>
      <c r="C23" s="119"/>
      <c r="D23" s="119"/>
      <c r="E23" s="119"/>
      <c r="F23" s="119"/>
      <c r="G23" s="119"/>
      <c r="H23" s="119"/>
      <c r="I23" s="119"/>
      <c r="J23" s="141"/>
      <c r="K23" s="142" t="s">
        <v>35</v>
      </c>
      <c r="L23" s="120">
        <v>-2</v>
      </c>
      <c r="M23" s="120">
        <v>-2</v>
      </c>
      <c r="N23" s="120">
        <v>-2</v>
      </c>
      <c r="O23" s="120">
        <v>6</v>
      </c>
      <c r="P23" s="120">
        <v>0</v>
      </c>
      <c r="Q23" s="120">
        <v>0</v>
      </c>
      <c r="R23" s="120">
        <v>0</v>
      </c>
      <c r="S23" s="120">
        <v>0</v>
      </c>
      <c r="T23" s="117">
        <f>MIN(L23:S23)</f>
        <v>-2</v>
      </c>
    </row>
    <row r="25" spans="2:12" ht="12.75">
      <c r="B25" s="25"/>
      <c r="C25" s="26"/>
      <c r="D25" s="26"/>
      <c r="E25" s="26"/>
      <c r="F25" s="26"/>
      <c r="G25" s="26"/>
      <c r="H25" s="23"/>
      <c r="I25" s="23"/>
      <c r="J25" s="23"/>
      <c r="K25" s="23"/>
      <c r="L25" s="23"/>
    </row>
    <row r="26" spans="2:12" ht="23.25" customHeight="1">
      <c r="B26" s="22"/>
      <c r="C26" s="22"/>
      <c r="D26" s="22"/>
      <c r="E26" s="22"/>
      <c r="F26" s="22"/>
      <c r="G26" s="22"/>
      <c r="H26" s="22"/>
      <c r="I26" s="23"/>
      <c r="J26" s="23"/>
      <c r="K26" s="23"/>
      <c r="L26" s="23"/>
    </row>
    <row r="27" spans="2:12" ht="12.75">
      <c r="B27" s="24"/>
      <c r="C27" s="24"/>
      <c r="D27" s="24"/>
      <c r="E27" s="24"/>
      <c r="F27" s="24"/>
      <c r="G27" s="24"/>
      <c r="H27" s="20"/>
      <c r="I27" s="10"/>
      <c r="J27" s="10"/>
      <c r="K27" s="10"/>
      <c r="L27" s="10"/>
    </row>
    <row r="28" spans="2:12" ht="12.75">
      <c r="B28" s="25"/>
      <c r="C28" s="26"/>
      <c r="D28" s="26"/>
      <c r="E28" s="26"/>
      <c r="F28" s="26"/>
      <c r="G28" s="26"/>
      <c r="H28" s="23"/>
      <c r="I28" s="23"/>
      <c r="J28" s="23"/>
      <c r="K28" s="23"/>
      <c r="L28" s="23"/>
    </row>
    <row r="29" spans="2:12" ht="12.75" customHeight="1">
      <c r="B29" s="22"/>
      <c r="C29" s="22"/>
      <c r="D29" s="22"/>
      <c r="E29" s="22"/>
      <c r="F29" s="22"/>
      <c r="G29" s="22"/>
      <c r="H29" s="22"/>
      <c r="I29" s="23"/>
      <c r="J29" s="23"/>
      <c r="K29" s="23"/>
      <c r="L29" s="23"/>
    </row>
    <row r="30" spans="2:12" ht="12.75">
      <c r="B30" s="12"/>
      <c r="C30" s="12"/>
      <c r="D30" s="12"/>
      <c r="E30" s="12"/>
      <c r="F30" s="12"/>
      <c r="G30" s="12"/>
      <c r="H30" s="9"/>
      <c r="I30" s="10"/>
      <c r="J30" s="10"/>
      <c r="K30" s="10"/>
      <c r="L30" s="10"/>
    </row>
    <row r="31" spans="2:12" ht="12.75" customHeight="1">
      <c r="B31" s="25"/>
      <c r="C31" s="26"/>
      <c r="D31" s="26"/>
      <c r="E31" s="26"/>
      <c r="F31" s="26"/>
      <c r="G31" s="26"/>
      <c r="H31" s="23"/>
      <c r="I31" s="23"/>
      <c r="J31" s="23"/>
      <c r="K31" s="23"/>
      <c r="L31" s="23"/>
    </row>
    <row r="32" spans="2:12" ht="12.75">
      <c r="B32" s="22"/>
      <c r="C32" s="22"/>
      <c r="D32" s="22"/>
      <c r="E32" s="22"/>
      <c r="F32" s="22"/>
      <c r="G32" s="22"/>
      <c r="H32" s="23"/>
      <c r="I32" s="23"/>
      <c r="J32" s="23"/>
      <c r="K32" s="23"/>
      <c r="L32" s="23"/>
    </row>
    <row r="33" spans="2:12" ht="12.75">
      <c r="B33" s="12"/>
      <c r="C33" s="12"/>
      <c r="D33" s="12"/>
      <c r="E33" s="12"/>
      <c r="F33" s="12"/>
      <c r="G33" s="12"/>
      <c r="H33" s="9"/>
      <c r="I33" s="10"/>
      <c r="J33" s="10"/>
      <c r="K33" s="10"/>
      <c r="L33" s="10"/>
    </row>
    <row r="34" spans="2:12" ht="12.75">
      <c r="B34" s="25"/>
      <c r="C34" s="26"/>
      <c r="D34" s="26"/>
      <c r="E34" s="26"/>
      <c r="F34" s="26"/>
      <c r="G34" s="26"/>
      <c r="H34" s="23"/>
      <c r="I34" s="23"/>
      <c r="J34" s="23"/>
      <c r="K34" s="23"/>
      <c r="L34" s="23"/>
    </row>
    <row r="35" spans="2:12" ht="26.25" customHeight="1">
      <c r="B35" s="22"/>
      <c r="C35" s="22"/>
      <c r="D35" s="22"/>
      <c r="E35" s="22"/>
      <c r="F35" s="22"/>
      <c r="G35" s="22"/>
      <c r="H35" s="23"/>
      <c r="I35" s="23"/>
      <c r="J35" s="23"/>
      <c r="K35" s="23"/>
      <c r="L35" s="23"/>
    </row>
    <row r="36" spans="2:12" ht="12.75">
      <c r="B36" s="12"/>
      <c r="C36" s="12"/>
      <c r="D36" s="12"/>
      <c r="E36" s="12"/>
      <c r="F36" s="12"/>
      <c r="G36" s="12"/>
      <c r="H36" s="9"/>
      <c r="I36" s="10"/>
      <c r="J36" s="10"/>
      <c r="K36" s="10"/>
      <c r="L36" s="10"/>
    </row>
    <row r="37" spans="2:12" ht="12.75">
      <c r="B37" s="25"/>
      <c r="C37" s="26"/>
      <c r="D37" s="26"/>
      <c r="E37" s="26"/>
      <c r="F37" s="26"/>
      <c r="G37" s="26"/>
      <c r="H37" s="23"/>
      <c r="I37" s="23"/>
      <c r="J37" s="23"/>
      <c r="K37" s="23"/>
      <c r="L37" s="23"/>
    </row>
    <row r="38" spans="2:12" ht="24" customHeight="1">
      <c r="B38" s="22"/>
      <c r="C38" s="22"/>
      <c r="D38" s="22"/>
      <c r="E38" s="22"/>
      <c r="F38" s="22"/>
      <c r="G38" s="22"/>
      <c r="H38" s="23"/>
      <c r="I38" s="23"/>
      <c r="J38" s="23"/>
      <c r="K38" s="23"/>
      <c r="L38" s="23"/>
    </row>
  </sheetData>
  <mergeCells count="26">
    <mergeCell ref="B17:J17"/>
    <mergeCell ref="B37:L37"/>
    <mergeCell ref="B38:L38"/>
    <mergeCell ref="B28:L28"/>
    <mergeCell ref="B29:L29"/>
    <mergeCell ref="B31:L31"/>
    <mergeCell ref="B32:L32"/>
    <mergeCell ref="B19:J19"/>
    <mergeCell ref="B20:J20"/>
    <mergeCell ref="B34:L34"/>
    <mergeCell ref="B35:L35"/>
    <mergeCell ref="B26:L26"/>
    <mergeCell ref="B27:H27"/>
    <mergeCell ref="B21:J21"/>
    <mergeCell ref="B22:J22"/>
    <mergeCell ref="B23:J23"/>
    <mergeCell ref="B25:L25"/>
    <mergeCell ref="B6:F6"/>
    <mergeCell ref="G6:I6"/>
    <mergeCell ref="J10:L10"/>
    <mergeCell ref="J12:P12"/>
    <mergeCell ref="J8:P8"/>
    <mergeCell ref="B1:L1"/>
    <mergeCell ref="B2:L2"/>
    <mergeCell ref="B3:L3"/>
    <mergeCell ref="B4:L4"/>
  </mergeCells>
  <printOptions/>
  <pageMargins left="0.75" right="0.75" top="1" bottom="1" header="0" footer="0"/>
  <pageSetup horizontalDpi="300" verticalDpi="300" orientation="landscape" paperSize="5" scale="65" r:id="rId2"/>
  <drawing r:id="rId1"/>
</worksheet>
</file>

<file path=xl/worksheets/sheet4.xml><?xml version="1.0" encoding="utf-8"?>
<worksheet xmlns="http://schemas.openxmlformats.org/spreadsheetml/2006/main" xmlns:r="http://schemas.openxmlformats.org/officeDocument/2006/relationships">
  <dimension ref="B1:L14"/>
  <sheetViews>
    <sheetView workbookViewId="0" topLeftCell="A1">
      <selection activeCell="B1" sqref="B1:L14"/>
    </sheetView>
  </sheetViews>
  <sheetFormatPr defaultColWidth="11.421875" defaultRowHeight="12.75"/>
  <sheetData>
    <row r="1" spans="2:12" ht="12.75">
      <c r="B1" s="76" t="s">
        <v>36</v>
      </c>
      <c r="C1" s="77"/>
      <c r="D1" s="77"/>
      <c r="E1" s="77"/>
      <c r="F1" s="77"/>
      <c r="G1" s="77"/>
      <c r="H1" s="78"/>
      <c r="I1" s="78"/>
      <c r="J1" s="78"/>
      <c r="K1" s="78"/>
      <c r="L1" s="79"/>
    </row>
    <row r="2" spans="2:12" ht="12.75">
      <c r="B2" s="80" t="s">
        <v>141</v>
      </c>
      <c r="C2" s="81"/>
      <c r="D2" s="81"/>
      <c r="E2" s="81"/>
      <c r="F2" s="81"/>
      <c r="G2" s="81"/>
      <c r="H2" s="81"/>
      <c r="I2" s="82"/>
      <c r="J2" s="82"/>
      <c r="K2" s="82"/>
      <c r="L2" s="83"/>
    </row>
    <row r="3" spans="2:12" ht="12.75">
      <c r="B3" s="84"/>
      <c r="C3" s="85"/>
      <c r="D3" s="85"/>
      <c r="E3" s="85"/>
      <c r="F3" s="85"/>
      <c r="G3" s="85"/>
      <c r="H3" s="54"/>
      <c r="I3" s="86"/>
      <c r="J3" s="86"/>
      <c r="K3" s="86"/>
      <c r="L3" s="87"/>
    </row>
    <row r="4" spans="2:12" ht="12.75">
      <c r="B4" s="88" t="s">
        <v>142</v>
      </c>
      <c r="C4" s="89"/>
      <c r="D4" s="89"/>
      <c r="E4" s="89"/>
      <c r="F4" s="89"/>
      <c r="G4" s="89"/>
      <c r="H4" s="82"/>
      <c r="I4" s="82"/>
      <c r="J4" s="82"/>
      <c r="K4" s="82"/>
      <c r="L4" s="83"/>
    </row>
    <row r="5" spans="2:12" ht="12.75">
      <c r="B5" s="80" t="s">
        <v>143</v>
      </c>
      <c r="C5" s="81"/>
      <c r="D5" s="81"/>
      <c r="E5" s="81"/>
      <c r="F5" s="81"/>
      <c r="G5" s="81"/>
      <c r="H5" s="81"/>
      <c r="I5" s="82"/>
      <c r="J5" s="82"/>
      <c r="K5" s="82"/>
      <c r="L5" s="83"/>
    </row>
    <row r="6" spans="2:12" ht="12.75">
      <c r="B6" s="90"/>
      <c r="C6" s="91"/>
      <c r="D6" s="91"/>
      <c r="E6" s="91"/>
      <c r="F6" s="91"/>
      <c r="G6" s="91"/>
      <c r="H6" s="92"/>
      <c r="I6" s="86"/>
      <c r="J6" s="86"/>
      <c r="K6" s="86"/>
      <c r="L6" s="87"/>
    </row>
    <row r="7" spans="2:12" ht="12.75">
      <c r="B7" s="88" t="s">
        <v>37</v>
      </c>
      <c r="C7" s="89"/>
      <c r="D7" s="89"/>
      <c r="E7" s="89"/>
      <c r="F7" s="89"/>
      <c r="G7" s="89"/>
      <c r="H7" s="82"/>
      <c r="I7" s="82"/>
      <c r="J7" s="82"/>
      <c r="K7" s="82"/>
      <c r="L7" s="83"/>
    </row>
    <row r="8" spans="2:12" ht="12.75">
      <c r="B8" s="80" t="s">
        <v>38</v>
      </c>
      <c r="C8" s="81"/>
      <c r="D8" s="81"/>
      <c r="E8" s="81"/>
      <c r="F8" s="81"/>
      <c r="G8" s="81"/>
      <c r="H8" s="82"/>
      <c r="I8" s="82"/>
      <c r="J8" s="82"/>
      <c r="K8" s="82"/>
      <c r="L8" s="83"/>
    </row>
    <row r="9" spans="2:12" ht="12.75">
      <c r="B9" s="90"/>
      <c r="C9" s="91"/>
      <c r="D9" s="91"/>
      <c r="E9" s="91"/>
      <c r="F9" s="91"/>
      <c r="G9" s="91"/>
      <c r="H9" s="92"/>
      <c r="I9" s="86"/>
      <c r="J9" s="86"/>
      <c r="K9" s="86"/>
      <c r="L9" s="87"/>
    </row>
    <row r="10" spans="2:12" ht="12.75">
      <c r="B10" s="88" t="s">
        <v>39</v>
      </c>
      <c r="C10" s="89"/>
      <c r="D10" s="89"/>
      <c r="E10" s="89"/>
      <c r="F10" s="89"/>
      <c r="G10" s="89"/>
      <c r="H10" s="82"/>
      <c r="I10" s="82"/>
      <c r="J10" s="82"/>
      <c r="K10" s="82"/>
      <c r="L10" s="83"/>
    </row>
    <row r="11" spans="2:12" ht="12.75">
      <c r="B11" s="80" t="s">
        <v>144</v>
      </c>
      <c r="C11" s="81"/>
      <c r="D11" s="81"/>
      <c r="E11" s="81"/>
      <c r="F11" s="81"/>
      <c r="G11" s="81"/>
      <c r="H11" s="82"/>
      <c r="I11" s="82"/>
      <c r="J11" s="82"/>
      <c r="K11" s="82"/>
      <c r="L11" s="83"/>
    </row>
    <row r="12" spans="2:12" ht="12.75">
      <c r="B12" s="90"/>
      <c r="C12" s="91"/>
      <c r="D12" s="91"/>
      <c r="E12" s="91"/>
      <c r="F12" s="91"/>
      <c r="G12" s="91"/>
      <c r="H12" s="92"/>
      <c r="I12" s="86"/>
      <c r="J12" s="86"/>
      <c r="K12" s="86"/>
      <c r="L12" s="87"/>
    </row>
    <row r="13" spans="2:12" ht="16.5" customHeight="1">
      <c r="B13" s="88" t="s">
        <v>40</v>
      </c>
      <c r="C13" s="89"/>
      <c r="D13" s="89"/>
      <c r="E13" s="89"/>
      <c r="F13" s="89"/>
      <c r="G13" s="89"/>
      <c r="H13" s="82"/>
      <c r="I13" s="82"/>
      <c r="J13" s="82"/>
      <c r="K13" s="82"/>
      <c r="L13" s="83"/>
    </row>
    <row r="14" spans="2:12" ht="12.75">
      <c r="B14" s="93" t="s">
        <v>145</v>
      </c>
      <c r="C14" s="94"/>
      <c r="D14" s="94"/>
      <c r="E14" s="94"/>
      <c r="F14" s="94"/>
      <c r="G14" s="94"/>
      <c r="H14" s="95"/>
      <c r="I14" s="95"/>
      <c r="J14" s="95"/>
      <c r="K14" s="95"/>
      <c r="L14" s="96"/>
    </row>
  </sheetData>
  <mergeCells count="11">
    <mergeCell ref="B1:L1"/>
    <mergeCell ref="B2:L2"/>
    <mergeCell ref="B3:H3"/>
    <mergeCell ref="B4:L4"/>
    <mergeCell ref="B11:L11"/>
    <mergeCell ref="B13:L13"/>
    <mergeCell ref="B14:L14"/>
    <mergeCell ref="B5:L5"/>
    <mergeCell ref="B7:L7"/>
    <mergeCell ref="B8:L8"/>
    <mergeCell ref="B10:L10"/>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T20"/>
  <sheetViews>
    <sheetView showGridLines="0" workbookViewId="0" topLeftCell="A1">
      <selection activeCell="A19" sqref="A19:IV20"/>
    </sheetView>
  </sheetViews>
  <sheetFormatPr defaultColWidth="11.421875" defaultRowHeight="12.75"/>
  <cols>
    <col min="1" max="9" width="2.7109375" style="0" customWidth="1"/>
    <col min="10" max="10" width="12.421875" style="0" customWidth="1"/>
    <col min="11" max="11" width="14.57421875" style="0" customWidth="1"/>
    <col min="12" max="13" width="10.7109375" style="0" customWidth="1"/>
    <col min="14" max="14" width="13.140625" style="0" customWidth="1"/>
    <col min="15" max="15" width="15.140625" style="0" customWidth="1"/>
    <col min="16" max="16" width="10.7109375" style="0" customWidth="1"/>
    <col min="17" max="17" width="13.7109375" style="0" customWidth="1"/>
    <col min="18" max="18" width="15.00390625" style="0" customWidth="1"/>
    <col min="19" max="19" width="12.140625" style="0" customWidth="1"/>
    <col min="20" max="20" width="16.28125" style="0" customWidth="1"/>
    <col min="21" max="16384" width="2.7109375" style="0" customWidth="1"/>
  </cols>
  <sheetData>
    <row r="1" spans="2:12" s="1" customFormat="1" ht="12">
      <c r="B1" s="15" t="s">
        <v>0</v>
      </c>
      <c r="C1" s="16"/>
      <c r="D1" s="16"/>
      <c r="E1" s="16"/>
      <c r="F1" s="16"/>
      <c r="G1" s="16"/>
      <c r="H1" s="16"/>
      <c r="I1" s="16"/>
      <c r="J1" s="16"/>
      <c r="K1" s="16"/>
      <c r="L1" s="16"/>
    </row>
    <row r="2" spans="2:12" s="1" customFormat="1" ht="12">
      <c r="B2" s="15" t="s">
        <v>1</v>
      </c>
      <c r="C2" s="16"/>
      <c r="D2" s="16"/>
      <c r="E2" s="16"/>
      <c r="F2" s="16"/>
      <c r="G2" s="16"/>
      <c r="H2" s="16"/>
      <c r="I2" s="16"/>
      <c r="J2" s="16"/>
      <c r="K2" s="16"/>
      <c r="L2" s="16"/>
    </row>
    <row r="3" spans="2:12" s="1" customFormat="1" ht="12">
      <c r="B3" s="15" t="s">
        <v>2</v>
      </c>
      <c r="C3" s="16"/>
      <c r="D3" s="16"/>
      <c r="E3" s="16"/>
      <c r="F3" s="16"/>
      <c r="G3" s="16"/>
      <c r="H3" s="16"/>
      <c r="I3" s="16"/>
      <c r="J3" s="16"/>
      <c r="K3" s="16"/>
      <c r="L3" s="16"/>
    </row>
    <row r="4" spans="2:12" s="1" customFormat="1" ht="12">
      <c r="B4" s="15" t="s">
        <v>3</v>
      </c>
      <c r="C4" s="16"/>
      <c r="D4" s="16"/>
      <c r="E4" s="16"/>
      <c r="F4" s="16"/>
      <c r="G4" s="16"/>
      <c r="H4" s="16"/>
      <c r="I4" s="16"/>
      <c r="J4" s="16"/>
      <c r="K4" s="16"/>
      <c r="L4" s="16"/>
    </row>
    <row r="6" spans="2:10" s="1" customFormat="1" ht="12">
      <c r="B6" s="35" t="s">
        <v>4</v>
      </c>
      <c r="C6" s="36"/>
      <c r="D6" s="36"/>
      <c r="E6" s="36"/>
      <c r="F6" s="37"/>
      <c r="G6" s="17"/>
      <c r="H6" s="18"/>
      <c r="I6" s="18"/>
      <c r="J6" s="38" t="s">
        <v>184</v>
      </c>
    </row>
    <row r="7" s="1" customFormat="1" ht="12"/>
    <row r="8" spans="1:18" s="1" customFormat="1" ht="12.75">
      <c r="A8" s="1" t="s">
        <v>5</v>
      </c>
      <c r="B8" s="97" t="s">
        <v>6</v>
      </c>
      <c r="C8" s="98"/>
      <c r="D8" s="70"/>
      <c r="E8" s="99"/>
      <c r="F8" s="99"/>
      <c r="G8" s="99"/>
      <c r="H8" s="99"/>
      <c r="I8" s="99"/>
      <c r="J8" s="98" t="s">
        <v>41</v>
      </c>
      <c r="K8" s="98"/>
      <c r="L8" s="98"/>
      <c r="M8" s="98"/>
      <c r="N8" s="100"/>
      <c r="O8" s="75"/>
      <c r="P8" s="75"/>
      <c r="Q8" s="75"/>
      <c r="R8" s="75"/>
    </row>
    <row r="9" spans="2:18" s="2" customFormat="1" ht="12.75">
      <c r="B9" s="101" t="s">
        <v>7</v>
      </c>
      <c r="C9" s="102"/>
      <c r="D9" s="42"/>
      <c r="E9" s="42"/>
      <c r="F9" s="42"/>
      <c r="G9" s="42"/>
      <c r="H9" s="42"/>
      <c r="I9" s="42"/>
      <c r="J9" s="102" t="s">
        <v>183</v>
      </c>
      <c r="K9" s="102"/>
      <c r="L9" s="102"/>
      <c r="M9" s="102"/>
      <c r="N9" s="103"/>
      <c r="O9" s="75"/>
      <c r="P9" s="75"/>
      <c r="Q9" s="75"/>
      <c r="R9" s="75"/>
    </row>
    <row r="10" spans="2:18" s="1" customFormat="1" ht="12.75">
      <c r="B10" s="101" t="s">
        <v>10</v>
      </c>
      <c r="C10" s="102"/>
      <c r="D10" s="42"/>
      <c r="E10" s="42"/>
      <c r="F10" s="42"/>
      <c r="G10" s="42"/>
      <c r="H10" s="42"/>
      <c r="I10" s="42"/>
      <c r="J10" s="104">
        <v>2001</v>
      </c>
      <c r="K10" s="104"/>
      <c r="L10" s="104"/>
      <c r="M10" s="102"/>
      <c r="N10" s="103"/>
      <c r="O10" s="75"/>
      <c r="P10" s="75"/>
      <c r="Q10" s="75"/>
      <c r="R10" s="75"/>
    </row>
    <row r="11" spans="2:18" s="1" customFormat="1" ht="12.75">
      <c r="B11" s="101" t="s">
        <v>8</v>
      </c>
      <c r="C11" s="102"/>
      <c r="D11" s="42"/>
      <c r="E11" s="42"/>
      <c r="F11" s="42"/>
      <c r="G11" s="42"/>
      <c r="H11" s="42"/>
      <c r="I11" s="42"/>
      <c r="J11" s="102" t="s">
        <v>146</v>
      </c>
      <c r="K11" s="102"/>
      <c r="L11" s="102"/>
      <c r="M11" s="102"/>
      <c r="N11" s="103"/>
      <c r="O11" s="75"/>
      <c r="P11" s="75"/>
      <c r="Q11" s="75"/>
      <c r="R11" s="75"/>
    </row>
    <row r="12" spans="2:18" s="1" customFormat="1" ht="12.75">
      <c r="B12" s="105" t="s">
        <v>9</v>
      </c>
      <c r="C12" s="106"/>
      <c r="D12" s="45"/>
      <c r="E12" s="46"/>
      <c r="F12" s="46"/>
      <c r="G12" s="46"/>
      <c r="H12" s="46"/>
      <c r="I12" s="46"/>
      <c r="J12" s="106" t="s">
        <v>42</v>
      </c>
      <c r="K12" s="106"/>
      <c r="L12" s="106"/>
      <c r="M12" s="106"/>
      <c r="N12" s="107"/>
      <c r="O12" s="75"/>
      <c r="P12" s="75"/>
      <c r="Q12" s="75"/>
      <c r="R12" s="75"/>
    </row>
    <row r="13" spans="2:15" ht="12.75">
      <c r="B13" s="3"/>
      <c r="C13" s="3"/>
      <c r="D13" s="3"/>
      <c r="E13" s="3"/>
      <c r="F13" s="3"/>
      <c r="G13" s="3"/>
      <c r="H13" s="3"/>
      <c r="I13" s="3"/>
      <c r="J13" s="3"/>
      <c r="K13" s="3"/>
      <c r="L13" s="3"/>
      <c r="M13" s="3"/>
      <c r="N13" s="3"/>
      <c r="O13" s="3"/>
    </row>
    <row r="14" spans="2:15" ht="12.75">
      <c r="B14" s="3"/>
      <c r="C14" s="3"/>
      <c r="D14" s="3"/>
      <c r="E14" s="3"/>
      <c r="F14" s="3"/>
      <c r="G14" s="3"/>
      <c r="H14" s="3"/>
      <c r="I14" s="3"/>
      <c r="J14" s="3"/>
      <c r="K14" s="3"/>
      <c r="L14" s="3"/>
      <c r="M14" s="3"/>
      <c r="N14" s="3"/>
      <c r="O14" s="3"/>
    </row>
    <row r="15" spans="2:15" ht="12.75">
      <c r="B15" s="3"/>
      <c r="C15" s="3"/>
      <c r="D15" s="3"/>
      <c r="E15" s="3"/>
      <c r="F15" s="3"/>
      <c r="G15" s="3"/>
      <c r="H15" s="3"/>
      <c r="I15" s="3"/>
      <c r="J15" s="3"/>
      <c r="K15" s="3"/>
      <c r="L15" s="3"/>
      <c r="M15" s="3"/>
      <c r="N15" s="3"/>
      <c r="O15" s="3"/>
    </row>
    <row r="16" spans="2:20" ht="33.75" customHeight="1">
      <c r="B16" s="3"/>
      <c r="C16" s="3"/>
      <c r="D16" s="3"/>
      <c r="E16" s="3"/>
      <c r="F16" s="3"/>
      <c r="G16" s="3"/>
      <c r="H16" s="3"/>
      <c r="I16" s="3"/>
      <c r="J16" s="3"/>
      <c r="K16" s="3"/>
      <c r="L16" s="27" t="s">
        <v>174</v>
      </c>
      <c r="M16" s="27" t="s">
        <v>175</v>
      </c>
      <c r="N16" s="27" t="s">
        <v>176</v>
      </c>
      <c r="O16" s="27" t="s">
        <v>177</v>
      </c>
      <c r="P16" s="27" t="s">
        <v>178</v>
      </c>
      <c r="Q16" s="27" t="s">
        <v>179</v>
      </c>
      <c r="R16" s="27" t="s">
        <v>180</v>
      </c>
      <c r="S16" s="27" t="s">
        <v>181</v>
      </c>
      <c r="T16" s="28" t="s">
        <v>187</v>
      </c>
    </row>
    <row r="17" spans="2:20" ht="12.75">
      <c r="B17" s="31" t="s">
        <v>166</v>
      </c>
      <c r="C17" s="32"/>
      <c r="D17" s="32"/>
      <c r="E17" s="32"/>
      <c r="F17" s="32"/>
      <c r="G17" s="32"/>
      <c r="H17" s="32"/>
      <c r="I17" s="32"/>
      <c r="J17" s="33"/>
      <c r="K17" s="30" t="s">
        <v>167</v>
      </c>
      <c r="L17" s="29" t="s">
        <v>188</v>
      </c>
      <c r="M17" s="29" t="s">
        <v>189</v>
      </c>
      <c r="N17" s="29" t="s">
        <v>190</v>
      </c>
      <c r="O17" s="29" t="s">
        <v>191</v>
      </c>
      <c r="P17" s="29" t="s">
        <v>192</v>
      </c>
      <c r="Q17" s="29" t="s">
        <v>193</v>
      </c>
      <c r="R17" s="29" t="s">
        <v>194</v>
      </c>
      <c r="S17" s="29" t="s">
        <v>195</v>
      </c>
      <c r="T17" s="29" t="s">
        <v>196</v>
      </c>
    </row>
    <row r="19" spans="2:20" s="132" customFormat="1" ht="12.75">
      <c r="B19" s="128" t="s">
        <v>45</v>
      </c>
      <c r="C19" s="129"/>
      <c r="D19" s="129"/>
      <c r="E19" s="129"/>
      <c r="F19" s="129"/>
      <c r="G19" s="129"/>
      <c r="H19" s="129"/>
      <c r="I19" s="129"/>
      <c r="J19" s="130"/>
      <c r="K19" s="115" t="s">
        <v>168</v>
      </c>
      <c r="L19" s="115">
        <v>213.63</v>
      </c>
      <c r="M19" s="115">
        <v>273.55</v>
      </c>
      <c r="N19" s="115">
        <v>259.97</v>
      </c>
      <c r="O19" s="115">
        <v>135.4</v>
      </c>
      <c r="P19" s="115">
        <v>114.64</v>
      </c>
      <c r="Q19" s="115">
        <v>143.83</v>
      </c>
      <c r="R19" s="115">
        <v>274.4</v>
      </c>
      <c r="S19" s="115">
        <v>147.51</v>
      </c>
      <c r="T19" s="131">
        <f>SUM(L19:S19)</f>
        <v>1562.93</v>
      </c>
    </row>
    <row r="20" spans="2:20" s="136" customFormat="1" ht="12.75">
      <c r="B20" s="133" t="s">
        <v>88</v>
      </c>
      <c r="C20" s="134"/>
      <c r="D20" s="134"/>
      <c r="E20" s="134"/>
      <c r="F20" s="134"/>
      <c r="G20" s="134"/>
      <c r="H20" s="134"/>
      <c r="I20" s="134"/>
      <c r="J20" s="135"/>
      <c r="K20" s="120" t="s">
        <v>169</v>
      </c>
      <c r="L20" s="120">
        <v>4.61</v>
      </c>
      <c r="M20" s="120">
        <v>74.31</v>
      </c>
      <c r="N20" s="120">
        <v>166.62</v>
      </c>
      <c r="O20" s="120">
        <v>29.47</v>
      </c>
      <c r="P20" s="120">
        <v>0</v>
      </c>
      <c r="Q20" s="120">
        <v>0.36</v>
      </c>
      <c r="R20" s="120">
        <v>0</v>
      </c>
      <c r="S20" s="120">
        <v>0</v>
      </c>
      <c r="T20" s="131">
        <f>SUM(L20:S20)</f>
        <v>275.37</v>
      </c>
    </row>
    <row r="33" ht="12.75" customHeight="1"/>
  </sheetData>
  <mergeCells count="10">
    <mergeCell ref="B20:J20"/>
    <mergeCell ref="B19:J19"/>
    <mergeCell ref="B1:L1"/>
    <mergeCell ref="B2:L2"/>
    <mergeCell ref="B3:L3"/>
    <mergeCell ref="B4:L4"/>
    <mergeCell ref="B6:F6"/>
    <mergeCell ref="G6:I6"/>
    <mergeCell ref="J10:L10"/>
    <mergeCell ref="B17:J17"/>
  </mergeCells>
  <printOptions/>
  <pageMargins left="0.75" right="0.75" top="1" bottom="1" header="0" footer="0"/>
  <pageSetup horizontalDpi="300" verticalDpi="300" orientation="landscape" paperSize="5" scale="65" r:id="rId2"/>
  <drawing r:id="rId1"/>
</worksheet>
</file>

<file path=xl/worksheets/sheet6.xml><?xml version="1.0" encoding="utf-8"?>
<worksheet xmlns="http://schemas.openxmlformats.org/spreadsheetml/2006/main" xmlns:r="http://schemas.openxmlformats.org/officeDocument/2006/relationships">
  <dimension ref="B1:L15"/>
  <sheetViews>
    <sheetView workbookViewId="0" topLeftCell="A1">
      <selection activeCell="L6" sqref="L6"/>
    </sheetView>
  </sheetViews>
  <sheetFormatPr defaultColWidth="11.421875" defaultRowHeight="12.75"/>
  <sheetData>
    <row r="1" spans="2:12" ht="12.75">
      <c r="B1" s="108" t="s">
        <v>47</v>
      </c>
      <c r="C1" s="109"/>
      <c r="D1" s="109"/>
      <c r="E1" s="109"/>
      <c r="F1" s="109"/>
      <c r="G1" s="109"/>
      <c r="H1" s="109"/>
      <c r="I1" s="109"/>
      <c r="J1" s="109"/>
      <c r="K1" s="109"/>
      <c r="L1" s="110"/>
    </row>
    <row r="2" spans="2:12" ht="33.75">
      <c r="B2" s="111" t="s">
        <v>44</v>
      </c>
      <c r="C2" s="111" t="s">
        <v>48</v>
      </c>
      <c r="D2" s="111" t="s">
        <v>49</v>
      </c>
      <c r="E2" s="111" t="s">
        <v>50</v>
      </c>
      <c r="F2" s="111" t="s">
        <v>51</v>
      </c>
      <c r="G2" s="111" t="s">
        <v>52</v>
      </c>
      <c r="H2" s="111" t="s">
        <v>53</v>
      </c>
      <c r="I2" s="111" t="s">
        <v>54</v>
      </c>
      <c r="J2" s="111" t="s">
        <v>55</v>
      </c>
      <c r="K2" s="111" t="s">
        <v>56</v>
      </c>
      <c r="L2" s="111" t="s">
        <v>147</v>
      </c>
    </row>
    <row r="3" spans="2:12" ht="67.5">
      <c r="B3" s="112" t="s">
        <v>57</v>
      </c>
      <c r="C3" s="112" t="s">
        <v>58</v>
      </c>
      <c r="D3" s="112" t="s">
        <v>59</v>
      </c>
      <c r="E3" s="112" t="s">
        <v>60</v>
      </c>
      <c r="F3" s="112"/>
      <c r="G3" s="112"/>
      <c r="H3" s="112" t="s">
        <v>148</v>
      </c>
      <c r="I3" s="112" t="s">
        <v>61</v>
      </c>
      <c r="J3" s="112" t="s">
        <v>62</v>
      </c>
      <c r="K3" s="112" t="s">
        <v>63</v>
      </c>
      <c r="L3" s="112"/>
    </row>
    <row r="4" spans="2:12" ht="67.5">
      <c r="B4" s="112" t="s">
        <v>64</v>
      </c>
      <c r="C4" s="112" t="s">
        <v>58</v>
      </c>
      <c r="D4" s="112" t="s">
        <v>59</v>
      </c>
      <c r="E4" s="112" t="s">
        <v>65</v>
      </c>
      <c r="F4" s="112" t="s">
        <v>60</v>
      </c>
      <c r="G4" s="112"/>
      <c r="H4" s="112" t="s">
        <v>149</v>
      </c>
      <c r="I4" s="112" t="s">
        <v>61</v>
      </c>
      <c r="J4" s="112" t="s">
        <v>62</v>
      </c>
      <c r="K4" s="112" t="s">
        <v>150</v>
      </c>
      <c r="L4" s="112" t="s">
        <v>66</v>
      </c>
    </row>
    <row r="5" spans="2:12" ht="67.5">
      <c r="B5" s="112" t="s">
        <v>67</v>
      </c>
      <c r="C5" s="112" t="s">
        <v>58</v>
      </c>
      <c r="D5" s="112" t="s">
        <v>68</v>
      </c>
      <c r="E5" s="112" t="s">
        <v>60</v>
      </c>
      <c r="F5" s="112"/>
      <c r="G5" s="112"/>
      <c r="H5" s="112" t="s">
        <v>149</v>
      </c>
      <c r="I5" s="112" t="s">
        <v>61</v>
      </c>
      <c r="J5" s="112" t="s">
        <v>69</v>
      </c>
      <c r="K5" s="112" t="s">
        <v>63</v>
      </c>
      <c r="L5" s="112"/>
    </row>
    <row r="6" spans="2:12" ht="67.5">
      <c r="B6" s="112" t="s">
        <v>43</v>
      </c>
      <c r="C6" s="112" t="s">
        <v>58</v>
      </c>
      <c r="D6" s="112" t="s">
        <v>68</v>
      </c>
      <c r="E6" s="112" t="s">
        <v>65</v>
      </c>
      <c r="F6" s="112" t="s">
        <v>60</v>
      </c>
      <c r="G6" s="112"/>
      <c r="H6" s="112" t="s">
        <v>149</v>
      </c>
      <c r="I6" s="112" t="s">
        <v>61</v>
      </c>
      <c r="J6" s="112" t="s">
        <v>69</v>
      </c>
      <c r="K6" s="112" t="s">
        <v>197</v>
      </c>
      <c r="L6" s="112" t="s">
        <v>66</v>
      </c>
    </row>
    <row r="7" spans="2:12" ht="67.5">
      <c r="B7" s="112" t="s">
        <v>70</v>
      </c>
      <c r="C7" s="112" t="s">
        <v>58</v>
      </c>
      <c r="D7" s="112" t="s">
        <v>71</v>
      </c>
      <c r="E7" s="112" t="s">
        <v>60</v>
      </c>
      <c r="F7" s="112"/>
      <c r="G7" s="112"/>
      <c r="H7" s="112" t="s">
        <v>149</v>
      </c>
      <c r="I7" s="112" t="s">
        <v>61</v>
      </c>
      <c r="J7" s="112" t="s">
        <v>72</v>
      </c>
      <c r="K7" s="112" t="s">
        <v>63</v>
      </c>
      <c r="L7" s="112"/>
    </row>
    <row r="8" spans="2:12" ht="67.5">
      <c r="B8" s="112" t="s">
        <v>45</v>
      </c>
      <c r="C8" s="112" t="s">
        <v>58</v>
      </c>
      <c r="D8" s="112" t="s">
        <v>71</v>
      </c>
      <c r="E8" s="112" t="s">
        <v>65</v>
      </c>
      <c r="F8" s="112" t="s">
        <v>60</v>
      </c>
      <c r="G8" s="112"/>
      <c r="H8" s="112" t="s">
        <v>149</v>
      </c>
      <c r="I8" s="112" t="s">
        <v>61</v>
      </c>
      <c r="J8" s="112" t="s">
        <v>72</v>
      </c>
      <c r="K8" s="112" t="s">
        <v>150</v>
      </c>
      <c r="L8" s="112" t="s">
        <v>66</v>
      </c>
    </row>
    <row r="9" spans="2:12" ht="56.25">
      <c r="B9" s="112" t="s">
        <v>73</v>
      </c>
      <c r="C9" s="112" t="s">
        <v>74</v>
      </c>
      <c r="D9" s="112" t="s">
        <v>75</v>
      </c>
      <c r="E9" s="112"/>
      <c r="F9" s="112"/>
      <c r="G9" s="112"/>
      <c r="H9" s="112" t="s">
        <v>76</v>
      </c>
      <c r="I9" s="112" t="s">
        <v>77</v>
      </c>
      <c r="J9" s="112" t="s">
        <v>151</v>
      </c>
      <c r="K9" s="112" t="s">
        <v>78</v>
      </c>
      <c r="L9" s="112"/>
    </row>
    <row r="10" spans="2:12" ht="67.5">
      <c r="B10" s="112" t="s">
        <v>79</v>
      </c>
      <c r="C10" s="112" t="s">
        <v>80</v>
      </c>
      <c r="D10" s="112" t="s">
        <v>59</v>
      </c>
      <c r="E10" s="112" t="s">
        <v>81</v>
      </c>
      <c r="F10" s="112" t="s">
        <v>60</v>
      </c>
      <c r="G10" s="112"/>
      <c r="H10" s="112" t="s">
        <v>152</v>
      </c>
      <c r="I10" s="112" t="s">
        <v>82</v>
      </c>
      <c r="J10" s="112" t="s">
        <v>62</v>
      </c>
      <c r="K10" s="112" t="s">
        <v>83</v>
      </c>
      <c r="L10" s="112" t="s">
        <v>66</v>
      </c>
    </row>
    <row r="11" spans="2:12" ht="67.5">
      <c r="B11" s="112" t="s">
        <v>84</v>
      </c>
      <c r="C11" s="112" t="s">
        <v>80</v>
      </c>
      <c r="D11" s="112" t="s">
        <v>59</v>
      </c>
      <c r="E11" s="112" t="s">
        <v>85</v>
      </c>
      <c r="F11" s="112" t="s">
        <v>65</v>
      </c>
      <c r="G11" s="112" t="s">
        <v>60</v>
      </c>
      <c r="H11" s="112" t="s">
        <v>152</v>
      </c>
      <c r="I11" s="112" t="s">
        <v>82</v>
      </c>
      <c r="J11" s="112" t="s">
        <v>62</v>
      </c>
      <c r="K11" s="112" t="s">
        <v>78</v>
      </c>
      <c r="L11" s="112" t="s">
        <v>153</v>
      </c>
    </row>
    <row r="12" spans="2:12" ht="67.5">
      <c r="B12" s="112" t="s">
        <v>86</v>
      </c>
      <c r="C12" s="112" t="s">
        <v>80</v>
      </c>
      <c r="D12" s="112" t="s">
        <v>59</v>
      </c>
      <c r="E12" s="112" t="s">
        <v>60</v>
      </c>
      <c r="F12" s="112"/>
      <c r="G12" s="112"/>
      <c r="H12" s="112" t="s">
        <v>152</v>
      </c>
      <c r="I12" s="112" t="s">
        <v>82</v>
      </c>
      <c r="J12" s="112" t="s">
        <v>62</v>
      </c>
      <c r="K12" s="112" t="s">
        <v>63</v>
      </c>
      <c r="L12" s="112"/>
    </row>
    <row r="13" spans="2:12" ht="67.5">
      <c r="B13" s="112" t="s">
        <v>87</v>
      </c>
      <c r="C13" s="112" t="s">
        <v>80</v>
      </c>
      <c r="D13" s="112" t="s">
        <v>59</v>
      </c>
      <c r="E13" s="112" t="s">
        <v>65</v>
      </c>
      <c r="F13" s="112" t="s">
        <v>60</v>
      </c>
      <c r="G13" s="112"/>
      <c r="H13" s="112" t="s">
        <v>152</v>
      </c>
      <c r="I13" s="112" t="s">
        <v>82</v>
      </c>
      <c r="J13" s="112" t="s">
        <v>62</v>
      </c>
      <c r="K13" s="112" t="s">
        <v>150</v>
      </c>
      <c r="L13" s="112" t="s">
        <v>66</v>
      </c>
    </row>
    <row r="14" spans="2:12" ht="67.5">
      <c r="B14" s="112" t="s">
        <v>46</v>
      </c>
      <c r="C14" s="112" t="s">
        <v>80</v>
      </c>
      <c r="D14" s="112" t="s">
        <v>71</v>
      </c>
      <c r="E14" s="112" t="s">
        <v>85</v>
      </c>
      <c r="F14" s="112" t="s">
        <v>65</v>
      </c>
      <c r="G14" s="112" t="s">
        <v>60</v>
      </c>
      <c r="H14" s="112" t="s">
        <v>152</v>
      </c>
      <c r="I14" s="112" t="s">
        <v>82</v>
      </c>
      <c r="J14" s="112" t="s">
        <v>72</v>
      </c>
      <c r="K14" s="112" t="s">
        <v>78</v>
      </c>
      <c r="L14" s="112" t="s">
        <v>153</v>
      </c>
    </row>
    <row r="15" spans="2:12" ht="67.5">
      <c r="B15" s="112" t="s">
        <v>88</v>
      </c>
      <c r="C15" s="112" t="s">
        <v>80</v>
      </c>
      <c r="D15" s="112" t="s">
        <v>71</v>
      </c>
      <c r="E15" s="112" t="s">
        <v>65</v>
      </c>
      <c r="F15" s="112" t="s">
        <v>60</v>
      </c>
      <c r="G15" s="112"/>
      <c r="H15" s="112" t="s">
        <v>152</v>
      </c>
      <c r="I15" s="112" t="s">
        <v>82</v>
      </c>
      <c r="J15" s="112" t="s">
        <v>72</v>
      </c>
      <c r="K15" s="112" t="s">
        <v>150</v>
      </c>
      <c r="L15" s="112" t="s">
        <v>66</v>
      </c>
    </row>
  </sheetData>
  <mergeCells count="1">
    <mergeCell ref="B1:L1"/>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T21"/>
  <sheetViews>
    <sheetView showGridLines="0" workbookViewId="0" topLeftCell="A1">
      <selection activeCell="J6" sqref="J6"/>
    </sheetView>
  </sheetViews>
  <sheetFormatPr defaultColWidth="11.421875" defaultRowHeight="12.75"/>
  <cols>
    <col min="1" max="9" width="2.7109375" style="0" customWidth="1"/>
    <col min="10" max="10" width="12.421875" style="0" customWidth="1"/>
    <col min="11" max="11" width="14.57421875" style="0" customWidth="1"/>
    <col min="12" max="12" width="14.00390625" style="0" customWidth="1"/>
    <col min="13" max="13" width="10.7109375" style="0" customWidth="1"/>
    <col min="14" max="14" width="13.140625" style="0" customWidth="1"/>
    <col min="15" max="15" width="13.8515625" style="0" customWidth="1"/>
    <col min="16" max="16" width="10.7109375" style="0" customWidth="1"/>
    <col min="17" max="17" width="13.7109375" style="0" customWidth="1"/>
    <col min="18" max="18" width="15.00390625" style="0" customWidth="1"/>
    <col min="19" max="19" width="13.140625" style="0" customWidth="1"/>
    <col min="20" max="20" width="15.421875" style="0" customWidth="1"/>
    <col min="21" max="16384" width="2.7109375" style="0" customWidth="1"/>
  </cols>
  <sheetData>
    <row r="1" spans="2:12" s="1" customFormat="1" ht="12">
      <c r="B1" s="15" t="s">
        <v>0</v>
      </c>
      <c r="C1" s="16"/>
      <c r="D1" s="16"/>
      <c r="E1" s="16"/>
      <c r="F1" s="16"/>
      <c r="G1" s="16"/>
      <c r="H1" s="16"/>
      <c r="I1" s="16"/>
      <c r="J1" s="16"/>
      <c r="K1" s="16"/>
      <c r="L1" s="16"/>
    </row>
    <row r="2" spans="2:12" s="1" customFormat="1" ht="12">
      <c r="B2" s="15" t="s">
        <v>1</v>
      </c>
      <c r="C2" s="16"/>
      <c r="D2" s="16"/>
      <c r="E2" s="16"/>
      <c r="F2" s="16"/>
      <c r="G2" s="16"/>
      <c r="H2" s="16"/>
      <c r="I2" s="16"/>
      <c r="J2" s="16"/>
      <c r="K2" s="16"/>
      <c r="L2" s="16"/>
    </row>
    <row r="3" spans="2:12" s="1" customFormat="1" ht="12">
      <c r="B3" s="15" t="s">
        <v>2</v>
      </c>
      <c r="C3" s="16"/>
      <c r="D3" s="16"/>
      <c r="E3" s="16"/>
      <c r="F3" s="16"/>
      <c r="G3" s="16"/>
      <c r="H3" s="16"/>
      <c r="I3" s="16"/>
      <c r="J3" s="16"/>
      <c r="K3" s="16"/>
      <c r="L3" s="16"/>
    </row>
    <row r="4" spans="2:12" s="1" customFormat="1" ht="12">
      <c r="B4" s="15" t="s">
        <v>3</v>
      </c>
      <c r="C4" s="16"/>
      <c r="D4" s="16"/>
      <c r="E4" s="16"/>
      <c r="F4" s="16"/>
      <c r="G4" s="16"/>
      <c r="H4" s="16"/>
      <c r="I4" s="16"/>
      <c r="J4" s="16"/>
      <c r="K4" s="16"/>
      <c r="L4" s="16"/>
    </row>
    <row r="6" spans="2:10" s="1" customFormat="1" ht="12">
      <c r="B6" s="35" t="s">
        <v>4</v>
      </c>
      <c r="C6" s="36"/>
      <c r="D6" s="36"/>
      <c r="E6" s="36"/>
      <c r="F6" s="37"/>
      <c r="G6" s="17"/>
      <c r="H6" s="18"/>
      <c r="I6" s="18"/>
      <c r="J6" s="38" t="s">
        <v>182</v>
      </c>
    </row>
    <row r="7" s="1" customFormat="1" ht="12"/>
    <row r="8" spans="1:18" s="1" customFormat="1" ht="12.75">
      <c r="A8" s="1" t="s">
        <v>5</v>
      </c>
      <c r="B8" s="97" t="s">
        <v>6</v>
      </c>
      <c r="C8" s="97"/>
      <c r="D8" s="70"/>
      <c r="E8" s="40"/>
      <c r="F8" s="40"/>
      <c r="G8" s="40"/>
      <c r="H8" s="40"/>
      <c r="I8" s="40"/>
      <c r="J8" s="98" t="s">
        <v>89</v>
      </c>
      <c r="K8" s="98"/>
      <c r="L8" s="98"/>
      <c r="M8" s="98"/>
      <c r="N8" s="98"/>
      <c r="O8" s="100"/>
      <c r="P8" s="75"/>
      <c r="Q8" s="75"/>
      <c r="R8" s="75"/>
    </row>
    <row r="9" spans="2:18" s="2" customFormat="1" ht="12.75">
      <c r="B9" s="101" t="s">
        <v>7</v>
      </c>
      <c r="C9" s="101"/>
      <c r="D9" s="42"/>
      <c r="E9" s="42"/>
      <c r="F9" s="42"/>
      <c r="G9" s="42"/>
      <c r="H9" s="42"/>
      <c r="I9" s="42"/>
      <c r="J9" s="102" t="s">
        <v>183</v>
      </c>
      <c r="K9" s="102"/>
      <c r="L9" s="102"/>
      <c r="M9" s="102"/>
      <c r="N9" s="102"/>
      <c r="O9" s="103"/>
      <c r="P9" s="75"/>
      <c r="Q9" s="75"/>
      <c r="R9" s="75"/>
    </row>
    <row r="10" spans="2:18" s="1" customFormat="1" ht="12.75">
      <c r="B10" s="101" t="s">
        <v>10</v>
      </c>
      <c r="C10" s="101"/>
      <c r="D10" s="42"/>
      <c r="E10" s="42"/>
      <c r="F10" s="42"/>
      <c r="G10" s="42"/>
      <c r="H10" s="42"/>
      <c r="I10" s="42"/>
      <c r="J10" s="104">
        <v>2001</v>
      </c>
      <c r="K10" s="104"/>
      <c r="L10" s="104"/>
      <c r="M10" s="104"/>
      <c r="N10" s="102"/>
      <c r="O10" s="103"/>
      <c r="P10" s="75"/>
      <c r="Q10" s="75"/>
      <c r="R10" s="75"/>
    </row>
    <row r="11" spans="2:18" s="1" customFormat="1" ht="12.75">
      <c r="B11" s="101" t="s">
        <v>8</v>
      </c>
      <c r="C11" s="101"/>
      <c r="D11" s="42"/>
      <c r="E11" s="42"/>
      <c r="F11" s="42"/>
      <c r="G11" s="42"/>
      <c r="H11" s="42"/>
      <c r="I11" s="42"/>
      <c r="J11" s="102" t="s">
        <v>146</v>
      </c>
      <c r="K11" s="102"/>
      <c r="L11" s="102"/>
      <c r="M11" s="102"/>
      <c r="N11" s="102"/>
      <c r="O11" s="103"/>
      <c r="P11" s="75"/>
      <c r="Q11" s="75"/>
      <c r="R11" s="75"/>
    </row>
    <row r="12" spans="2:18" s="1" customFormat="1" ht="12.75">
      <c r="B12" s="105" t="s">
        <v>9</v>
      </c>
      <c r="C12" s="105"/>
      <c r="D12" s="45"/>
      <c r="E12" s="46"/>
      <c r="F12" s="46"/>
      <c r="G12" s="46"/>
      <c r="H12" s="46"/>
      <c r="I12" s="46"/>
      <c r="J12" s="106" t="s">
        <v>90</v>
      </c>
      <c r="K12" s="106"/>
      <c r="L12" s="106"/>
      <c r="M12" s="106"/>
      <c r="N12" s="106"/>
      <c r="O12" s="107"/>
      <c r="P12" s="75"/>
      <c r="Q12" s="75"/>
      <c r="R12" s="75"/>
    </row>
    <row r="13" spans="2:15" ht="12.75">
      <c r="B13" s="3"/>
      <c r="C13" s="3"/>
      <c r="D13" s="3"/>
      <c r="E13" s="3"/>
      <c r="F13" s="3"/>
      <c r="G13" s="3"/>
      <c r="H13" s="3"/>
      <c r="I13" s="3"/>
      <c r="J13" s="3"/>
      <c r="K13" s="3"/>
      <c r="L13" s="3"/>
      <c r="M13" s="3"/>
      <c r="N13" s="3"/>
      <c r="O13" s="3"/>
    </row>
    <row r="14" spans="2:15" ht="12.75">
      <c r="B14" s="3"/>
      <c r="C14" s="3"/>
      <c r="D14" s="3"/>
      <c r="E14" s="3"/>
      <c r="F14" s="3"/>
      <c r="G14" s="3"/>
      <c r="H14" s="3"/>
      <c r="I14" s="3"/>
      <c r="J14" s="3"/>
      <c r="K14" s="3"/>
      <c r="L14" s="3"/>
      <c r="M14" s="3"/>
      <c r="N14" s="3"/>
      <c r="O14" s="3"/>
    </row>
    <row r="15" spans="2:20" ht="32.25" customHeight="1">
      <c r="B15" s="3"/>
      <c r="C15" s="3"/>
      <c r="D15" s="3"/>
      <c r="E15" s="3"/>
      <c r="F15" s="3"/>
      <c r="G15" s="3"/>
      <c r="H15" s="3"/>
      <c r="I15" s="3"/>
      <c r="J15" s="3"/>
      <c r="K15" s="3"/>
      <c r="L15" s="27" t="s">
        <v>174</v>
      </c>
      <c r="M15" s="27" t="s">
        <v>175</v>
      </c>
      <c r="N15" s="27" t="s">
        <v>176</v>
      </c>
      <c r="O15" s="27" t="s">
        <v>177</v>
      </c>
      <c r="P15" s="27" t="s">
        <v>178</v>
      </c>
      <c r="Q15" s="27" t="s">
        <v>179</v>
      </c>
      <c r="R15" s="27" t="s">
        <v>180</v>
      </c>
      <c r="S15" s="27" t="s">
        <v>181</v>
      </c>
      <c r="T15" s="28" t="s">
        <v>187</v>
      </c>
    </row>
    <row r="16" spans="2:20" ht="12.75">
      <c r="B16" s="31" t="s">
        <v>166</v>
      </c>
      <c r="C16" s="32"/>
      <c r="D16" s="32"/>
      <c r="E16" s="32"/>
      <c r="F16" s="32"/>
      <c r="G16" s="32"/>
      <c r="H16" s="32"/>
      <c r="I16" s="32"/>
      <c r="J16" s="33"/>
      <c r="K16" s="30" t="s">
        <v>167</v>
      </c>
      <c r="L16" s="29" t="s">
        <v>188</v>
      </c>
      <c r="M16" s="29" t="s">
        <v>189</v>
      </c>
      <c r="N16" s="29" t="s">
        <v>190</v>
      </c>
      <c r="O16" s="29" t="s">
        <v>191</v>
      </c>
      <c r="P16" s="29" t="s">
        <v>192</v>
      </c>
      <c r="Q16" s="29" t="s">
        <v>193</v>
      </c>
      <c r="R16" s="29" t="s">
        <v>194</v>
      </c>
      <c r="S16" s="29" t="s">
        <v>195</v>
      </c>
      <c r="T16" s="29" t="s">
        <v>196</v>
      </c>
    </row>
    <row r="18" spans="2:20" ht="12.75">
      <c r="B18" s="113" t="s">
        <v>120</v>
      </c>
      <c r="C18" s="114"/>
      <c r="D18" s="114"/>
      <c r="E18" s="114"/>
      <c r="F18" s="114"/>
      <c r="G18" s="114"/>
      <c r="H18" s="114"/>
      <c r="I18" s="114"/>
      <c r="J18" s="114"/>
      <c r="K18" s="115" t="s">
        <v>173</v>
      </c>
      <c r="L18" s="116">
        <v>0</v>
      </c>
      <c r="M18" s="116">
        <v>0</v>
      </c>
      <c r="N18" s="116">
        <v>0</v>
      </c>
      <c r="O18" s="116">
        <v>0</v>
      </c>
      <c r="P18" s="116">
        <v>0</v>
      </c>
      <c r="Q18" s="116">
        <v>0</v>
      </c>
      <c r="R18" s="116">
        <v>1.84</v>
      </c>
      <c r="S18" s="116">
        <v>138.52</v>
      </c>
      <c r="T18" s="117">
        <f>SUM(L18:S18)</f>
        <v>140.36</v>
      </c>
    </row>
    <row r="19" spans="2:20" ht="12.75" customHeight="1">
      <c r="B19" s="118" t="s">
        <v>121</v>
      </c>
      <c r="C19" s="119"/>
      <c r="D19" s="119"/>
      <c r="E19" s="119"/>
      <c r="F19" s="119"/>
      <c r="G19" s="119"/>
      <c r="H19" s="119"/>
      <c r="I19" s="119"/>
      <c r="J19" s="119"/>
      <c r="K19" s="120" t="s">
        <v>170</v>
      </c>
      <c r="L19" s="121">
        <v>4.62</v>
      </c>
      <c r="M19" s="121">
        <v>72.32</v>
      </c>
      <c r="N19" s="121">
        <v>164.61</v>
      </c>
      <c r="O19" s="121">
        <v>26.16</v>
      </c>
      <c r="P19" s="121">
        <v>0</v>
      </c>
      <c r="Q19" s="121">
        <v>0.45</v>
      </c>
      <c r="R19" s="121">
        <v>0</v>
      </c>
      <c r="S19" s="121">
        <v>0</v>
      </c>
      <c r="T19" s="117">
        <f>SUM(L19:S19)</f>
        <v>268.16</v>
      </c>
    </row>
    <row r="20" spans="2:20" ht="12.75" customHeight="1">
      <c r="B20" s="118" t="s">
        <v>123</v>
      </c>
      <c r="C20" s="119"/>
      <c r="D20" s="119"/>
      <c r="E20" s="119"/>
      <c r="F20" s="119"/>
      <c r="G20" s="119"/>
      <c r="H20" s="119"/>
      <c r="I20" s="119"/>
      <c r="J20" s="119"/>
      <c r="K20" s="120" t="s">
        <v>171</v>
      </c>
      <c r="L20" s="121">
        <v>131.73</v>
      </c>
      <c r="M20" s="121">
        <v>147.05</v>
      </c>
      <c r="N20" s="121">
        <v>121.53</v>
      </c>
      <c r="O20" s="121">
        <v>67.58</v>
      </c>
      <c r="P20" s="121">
        <v>113.14</v>
      </c>
      <c r="Q20" s="121">
        <v>0</v>
      </c>
      <c r="R20" s="121">
        <v>70.24</v>
      </c>
      <c r="S20" s="121">
        <v>0</v>
      </c>
      <c r="T20" s="117">
        <f>SUM(L20:S20)</f>
        <v>651.27</v>
      </c>
    </row>
    <row r="21" spans="2:20" ht="12.75">
      <c r="B21" s="118" t="s">
        <v>130</v>
      </c>
      <c r="C21" s="119"/>
      <c r="D21" s="119"/>
      <c r="E21" s="119"/>
      <c r="F21" s="119"/>
      <c r="G21" s="119"/>
      <c r="H21" s="119"/>
      <c r="I21" s="119"/>
      <c r="J21" s="119"/>
      <c r="K21" s="120" t="s">
        <v>172</v>
      </c>
      <c r="L21" s="121">
        <v>81.89</v>
      </c>
      <c r="M21" s="121">
        <v>128.49</v>
      </c>
      <c r="N21" s="121">
        <v>140.45</v>
      </c>
      <c r="O21" s="121">
        <v>71.14</v>
      </c>
      <c r="P21" s="121">
        <v>1.49</v>
      </c>
      <c r="Q21" s="121">
        <v>143.74</v>
      </c>
      <c r="R21" s="121">
        <v>202.32</v>
      </c>
      <c r="S21" s="121">
        <v>8.99</v>
      </c>
      <c r="T21" s="117">
        <f>SUM(L21:S21)</f>
        <v>778.51</v>
      </c>
    </row>
  </sheetData>
  <mergeCells count="12">
    <mergeCell ref="B1:L1"/>
    <mergeCell ref="B2:L2"/>
    <mergeCell ref="B3:L3"/>
    <mergeCell ref="B4:L4"/>
    <mergeCell ref="B21:J21"/>
    <mergeCell ref="B6:F6"/>
    <mergeCell ref="G6:I6"/>
    <mergeCell ref="B20:J20"/>
    <mergeCell ref="J10:M10"/>
    <mergeCell ref="B16:J16"/>
    <mergeCell ref="B19:J19"/>
    <mergeCell ref="B18:J18"/>
  </mergeCells>
  <printOptions/>
  <pageMargins left="0.75" right="0.75" top="1" bottom="1" header="0" footer="0"/>
  <pageSetup horizontalDpi="300" verticalDpi="300" orientation="landscape" paperSize="5" scale="65" r:id="rId2"/>
  <drawing r:id="rId1"/>
</worksheet>
</file>

<file path=xl/worksheets/sheet8.xml><?xml version="1.0" encoding="utf-8"?>
<worksheet xmlns="http://schemas.openxmlformats.org/spreadsheetml/2006/main" xmlns:r="http://schemas.openxmlformats.org/officeDocument/2006/relationships">
  <dimension ref="B1:K15"/>
  <sheetViews>
    <sheetView workbookViewId="0" topLeftCell="A1">
      <selection activeCell="I6" sqref="I6"/>
    </sheetView>
  </sheetViews>
  <sheetFormatPr defaultColWidth="11.421875" defaultRowHeight="12.75"/>
  <sheetData>
    <row r="1" spans="2:11" ht="12.75">
      <c r="B1" s="122" t="s">
        <v>91</v>
      </c>
      <c r="C1" s="123"/>
      <c r="D1" s="123"/>
      <c r="E1" s="123"/>
      <c r="F1" s="123"/>
      <c r="G1" s="123"/>
      <c r="H1" s="123"/>
      <c r="I1" s="123"/>
      <c r="J1" s="123"/>
      <c r="K1" s="123"/>
    </row>
    <row r="2" spans="2:11" ht="33.75">
      <c r="B2" s="124" t="s">
        <v>44</v>
      </c>
      <c r="C2" s="124" t="s">
        <v>92</v>
      </c>
      <c r="D2" s="124" t="s">
        <v>93</v>
      </c>
      <c r="E2" s="124" t="s">
        <v>94</v>
      </c>
      <c r="F2" s="124" t="s">
        <v>95</v>
      </c>
      <c r="G2" s="124" t="s">
        <v>96</v>
      </c>
      <c r="H2" s="124" t="s">
        <v>97</v>
      </c>
      <c r="I2" s="124" t="s">
        <v>98</v>
      </c>
      <c r="J2" s="124" t="s">
        <v>99</v>
      </c>
      <c r="K2" s="125" t="s">
        <v>100</v>
      </c>
    </row>
    <row r="3" spans="2:11" ht="33.75">
      <c r="B3" s="126" t="s">
        <v>101</v>
      </c>
      <c r="C3" s="112" t="s">
        <v>154</v>
      </c>
      <c r="D3" s="126" t="s">
        <v>102</v>
      </c>
      <c r="E3" s="126" t="s">
        <v>58</v>
      </c>
      <c r="F3" s="126" t="s">
        <v>102</v>
      </c>
      <c r="G3" s="126" t="s">
        <v>103</v>
      </c>
      <c r="H3" s="126" t="s">
        <v>155</v>
      </c>
      <c r="I3" s="126" t="s">
        <v>104</v>
      </c>
      <c r="J3" s="126" t="s">
        <v>105</v>
      </c>
      <c r="K3" s="127">
        <v>13022.04</v>
      </c>
    </row>
    <row r="4" spans="2:11" ht="33.75">
      <c r="B4" s="126" t="s">
        <v>106</v>
      </c>
      <c r="C4" s="112" t="s">
        <v>156</v>
      </c>
      <c r="D4" s="126" t="s">
        <v>102</v>
      </c>
      <c r="E4" s="126" t="s">
        <v>58</v>
      </c>
      <c r="F4" s="126" t="s">
        <v>107</v>
      </c>
      <c r="G4" s="126" t="s">
        <v>108</v>
      </c>
      <c r="H4" s="126" t="s">
        <v>155</v>
      </c>
      <c r="I4" s="126" t="s">
        <v>109</v>
      </c>
      <c r="J4" s="126" t="s">
        <v>105</v>
      </c>
      <c r="K4" s="127">
        <v>4542.56</v>
      </c>
    </row>
    <row r="5" spans="2:11" ht="33.75">
      <c r="B5" s="126" t="s">
        <v>110</v>
      </c>
      <c r="C5" s="112" t="s">
        <v>157</v>
      </c>
      <c r="D5" s="126" t="s">
        <v>102</v>
      </c>
      <c r="E5" s="126" t="s">
        <v>58</v>
      </c>
      <c r="F5" s="126" t="s">
        <v>111</v>
      </c>
      <c r="G5" s="126" t="s">
        <v>112</v>
      </c>
      <c r="H5" s="126" t="s">
        <v>155</v>
      </c>
      <c r="I5" s="126" t="s">
        <v>113</v>
      </c>
      <c r="J5" s="126" t="s">
        <v>105</v>
      </c>
      <c r="K5" s="127">
        <v>4738.05</v>
      </c>
    </row>
    <row r="6" spans="2:11" ht="33.75">
      <c r="B6" s="126" t="s">
        <v>114</v>
      </c>
      <c r="C6" s="112" t="s">
        <v>158</v>
      </c>
      <c r="D6" s="126" t="s">
        <v>102</v>
      </c>
      <c r="E6" s="126" t="s">
        <v>58</v>
      </c>
      <c r="F6" s="126" t="s">
        <v>115</v>
      </c>
      <c r="G6" s="126" t="s">
        <v>116</v>
      </c>
      <c r="H6" s="126" t="s">
        <v>155</v>
      </c>
      <c r="I6" s="126" t="s">
        <v>198</v>
      </c>
      <c r="J6" s="126" t="s">
        <v>105</v>
      </c>
      <c r="K6" s="127">
        <v>1478.83</v>
      </c>
    </row>
    <row r="7" spans="2:11" ht="33.75">
      <c r="B7" s="126" t="s">
        <v>117</v>
      </c>
      <c r="C7" s="112" t="s">
        <v>160</v>
      </c>
      <c r="D7" s="126" t="s">
        <v>118</v>
      </c>
      <c r="E7" s="126" t="s">
        <v>74</v>
      </c>
      <c r="F7" s="126" t="s">
        <v>102</v>
      </c>
      <c r="G7" s="126" t="s">
        <v>103</v>
      </c>
      <c r="H7" s="126" t="s">
        <v>161</v>
      </c>
      <c r="I7" s="126" t="s">
        <v>104</v>
      </c>
      <c r="J7" s="126" t="s">
        <v>119</v>
      </c>
      <c r="K7" s="127">
        <v>42075.57</v>
      </c>
    </row>
    <row r="8" spans="2:11" ht="33.75">
      <c r="B8" s="126" t="s">
        <v>120</v>
      </c>
      <c r="C8" s="112" t="s">
        <v>162</v>
      </c>
      <c r="D8" s="126" t="s">
        <v>118</v>
      </c>
      <c r="E8" s="126" t="s">
        <v>74</v>
      </c>
      <c r="F8" s="126" t="s">
        <v>107</v>
      </c>
      <c r="G8" s="126" t="s">
        <v>108</v>
      </c>
      <c r="H8" s="126" t="s">
        <v>161</v>
      </c>
      <c r="I8" s="126" t="s">
        <v>109</v>
      </c>
      <c r="J8" s="126" t="s">
        <v>119</v>
      </c>
      <c r="K8" s="127">
        <v>13551.97</v>
      </c>
    </row>
    <row r="9" spans="2:11" ht="33.75">
      <c r="B9" s="126" t="s">
        <v>121</v>
      </c>
      <c r="C9" s="112" t="s">
        <v>163</v>
      </c>
      <c r="D9" s="126" t="s">
        <v>118</v>
      </c>
      <c r="E9" s="126" t="s">
        <v>74</v>
      </c>
      <c r="F9" s="126" t="s">
        <v>111</v>
      </c>
      <c r="G9" s="126" t="s">
        <v>112</v>
      </c>
      <c r="H9" s="126" t="s">
        <v>161</v>
      </c>
      <c r="I9" s="126" t="s">
        <v>113</v>
      </c>
      <c r="J9" s="126" t="s">
        <v>119</v>
      </c>
      <c r="K9" s="127">
        <v>7288.54</v>
      </c>
    </row>
    <row r="10" spans="2:11" ht="33.75">
      <c r="B10" s="126" t="s">
        <v>122</v>
      </c>
      <c r="C10" s="112" t="s">
        <v>164</v>
      </c>
      <c r="D10" s="126" t="s">
        <v>118</v>
      </c>
      <c r="E10" s="126" t="s">
        <v>74</v>
      </c>
      <c r="F10" s="126" t="s">
        <v>115</v>
      </c>
      <c r="G10" s="126" t="s">
        <v>116</v>
      </c>
      <c r="H10" s="126" t="s">
        <v>161</v>
      </c>
      <c r="I10" s="126" t="s">
        <v>159</v>
      </c>
      <c r="J10" s="126" t="s">
        <v>119</v>
      </c>
      <c r="K10" s="127">
        <v>5308.19</v>
      </c>
    </row>
    <row r="11" spans="2:11" ht="33.75">
      <c r="B11" s="126" t="s">
        <v>123</v>
      </c>
      <c r="C11" s="112" t="s">
        <v>124</v>
      </c>
      <c r="D11" s="126" t="s">
        <v>125</v>
      </c>
      <c r="E11" s="126" t="s">
        <v>80</v>
      </c>
      <c r="F11" s="126" t="s">
        <v>102</v>
      </c>
      <c r="G11" s="126" t="s">
        <v>103</v>
      </c>
      <c r="H11" s="126" t="s">
        <v>126</v>
      </c>
      <c r="I11" s="126" t="s">
        <v>104</v>
      </c>
      <c r="J11" s="126" t="s">
        <v>127</v>
      </c>
      <c r="K11" s="127">
        <v>4599.78</v>
      </c>
    </row>
    <row r="12" spans="2:11" ht="33.75">
      <c r="B12" s="126" t="s">
        <v>128</v>
      </c>
      <c r="C12" s="112" t="s">
        <v>129</v>
      </c>
      <c r="D12" s="126" t="s">
        <v>125</v>
      </c>
      <c r="E12" s="126" t="s">
        <v>80</v>
      </c>
      <c r="F12" s="126" t="s">
        <v>107</v>
      </c>
      <c r="G12" s="126" t="s">
        <v>108</v>
      </c>
      <c r="H12" s="126" t="s">
        <v>126</v>
      </c>
      <c r="I12" s="126" t="s">
        <v>109</v>
      </c>
      <c r="J12" s="126" t="s">
        <v>127</v>
      </c>
      <c r="K12" s="127">
        <v>9529.45</v>
      </c>
    </row>
    <row r="13" spans="2:11" ht="33.75">
      <c r="B13" s="126" t="s">
        <v>130</v>
      </c>
      <c r="C13" s="112" t="s">
        <v>131</v>
      </c>
      <c r="D13" s="126" t="s">
        <v>125</v>
      </c>
      <c r="E13" s="126" t="s">
        <v>80</v>
      </c>
      <c r="F13" s="126" t="s">
        <v>111</v>
      </c>
      <c r="G13" s="126" t="s">
        <v>112</v>
      </c>
      <c r="H13" s="126" t="s">
        <v>126</v>
      </c>
      <c r="I13" s="126" t="s">
        <v>113</v>
      </c>
      <c r="J13" s="126" t="s">
        <v>127</v>
      </c>
      <c r="K13" s="127">
        <v>1256.96</v>
      </c>
    </row>
    <row r="14" spans="2:11" ht="33.75">
      <c r="B14" s="126" t="s">
        <v>132</v>
      </c>
      <c r="C14" s="112" t="s">
        <v>165</v>
      </c>
      <c r="D14" s="126" t="s">
        <v>125</v>
      </c>
      <c r="E14" s="126" t="s">
        <v>80</v>
      </c>
      <c r="F14" s="126" t="s">
        <v>115</v>
      </c>
      <c r="G14" s="126" t="s">
        <v>116</v>
      </c>
      <c r="H14" s="126" t="s">
        <v>126</v>
      </c>
      <c r="I14" s="126" t="s">
        <v>159</v>
      </c>
      <c r="J14" s="126" t="s">
        <v>127</v>
      </c>
      <c r="K14" s="127">
        <v>354.42</v>
      </c>
    </row>
    <row r="15" spans="2:11" ht="22.5">
      <c r="B15" s="126" t="s">
        <v>133</v>
      </c>
      <c r="C15" s="112" t="s">
        <v>134</v>
      </c>
      <c r="D15" s="126" t="s">
        <v>135</v>
      </c>
      <c r="E15" s="126" t="s">
        <v>136</v>
      </c>
      <c r="F15" s="126" t="s">
        <v>102</v>
      </c>
      <c r="G15" s="126" t="s">
        <v>103</v>
      </c>
      <c r="H15" s="126" t="s">
        <v>76</v>
      </c>
      <c r="I15" s="126" t="s">
        <v>104</v>
      </c>
      <c r="J15" s="126" t="s">
        <v>137</v>
      </c>
      <c r="K15" s="127">
        <v>662.71</v>
      </c>
    </row>
  </sheetData>
  <mergeCells count="1">
    <mergeCell ref="B1:K1"/>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dc:creator>
  <cp:keywords/>
  <dc:description/>
  <cp:lastModifiedBy>gjuarez</cp:lastModifiedBy>
  <cp:lastPrinted>2006-07-04T21:00:14Z</cp:lastPrinted>
  <dcterms:created xsi:type="dcterms:W3CDTF">2005-09-23T17:17:30Z</dcterms:created>
  <dcterms:modified xsi:type="dcterms:W3CDTF">2007-07-06T16:45:49Z</dcterms:modified>
  <cp:category/>
  <cp:version/>
  <cp:contentType/>
  <cp:contentStatus/>
</cp:coreProperties>
</file>